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tek-my.sharepoint.com/personal/klykavkaym_dtek_com/Documents/Desktop/"/>
    </mc:Choice>
  </mc:AlternateContent>
  <xr:revisionPtr revIDLastSave="664" documentId="13_ncr:1_{D509D290-F42D-453B-8462-BCA12B586A22}" xr6:coauthVersionLast="47" xr6:coauthVersionMax="47" xr10:uidLastSave="{40B62A37-4608-47A5-B10B-E632BFCB746D}"/>
  <bookViews>
    <workbookView xWindow="20370" yWindow="-120" windowWidth="29040" windowHeight="15840" xr2:uid="{995A9923-3C05-4ABF-9CEB-73BD7AA9896D}"/>
  </bookViews>
  <sheets>
    <sheet name="Послуги комерц.обліку" sheetId="1" r:id="rId1"/>
    <sheet name="Послуги пов'яз з ліц.діяльн." sheetId="2" r:id="rId2"/>
    <sheet name="Послуги не пов'яз з ліц.діяльн." sheetId="3" r:id="rId3"/>
  </sheets>
  <definedNames>
    <definedName name="_xlnm._FilterDatabase" localSheetId="0" hidden="1">'Послуги комерц.обліку'!$A$4:$S$67</definedName>
    <definedName name="_xlnm.Print_Area" localSheetId="2">'Послуги не пов''яз з ліц.діяльн.'!$A$1:$F$56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2" l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</calcChain>
</file>

<file path=xl/sharedStrings.xml><?xml version="1.0" encoding="utf-8"?>
<sst xmlns="http://schemas.openxmlformats.org/spreadsheetml/2006/main" count="578" uniqueCount="228">
  <si>
    <t>Перелік послуг, пов'язаних із забезпеченням комерційного обліку електричної енергії, що надаються 
ПрАТ "ДТЕК КИЇВСЬКІ РЕГІОНАЛЬНІ ЕЛЕКТРОМЕРЕЖІ" за рахунок та ініціативою замовників на території  здійснення ліцензованої діяльності ОСР</t>
  </si>
  <si>
    <t>№ п/п</t>
  </si>
  <si>
    <t>у тому числі:</t>
  </si>
  <si>
    <t>Наказ, яким введено в дію калькуляцію</t>
  </si>
  <si>
    <t>прямі  витрати</t>
  </si>
  <si>
    <t>Загальновиробничі витрати, грн.</t>
  </si>
  <si>
    <t>Вартість послуг оператора мобільного зв'язку, грн.</t>
  </si>
  <si>
    <t>Вартість послуг ДП "Укрметртестстандарт", грн.</t>
  </si>
  <si>
    <t>Всього витрат, грн.</t>
  </si>
  <si>
    <t>Норма прибутку грн.</t>
  </si>
  <si>
    <t>Єдиний внесок на соціальне страхування, грн.</t>
  </si>
  <si>
    <t>Всього  прямі витрати, грн.</t>
  </si>
  <si>
    <t>Позачергова технічна перевірка правильності роботи засобу обліку (перевірка схеми вмикання) за ініціативою замовника</t>
  </si>
  <si>
    <t>1 послуга</t>
  </si>
  <si>
    <t>Підключення на опорі 6, 10, 20 кВ (ПЛ) за ініціативою замовника</t>
  </si>
  <si>
    <t>Підключення в ПС 27,5-110 кВ за ініціативою замовника</t>
  </si>
  <si>
    <t>заміна 1 АВ</t>
  </si>
  <si>
    <t>монтаж 1 АВ</t>
  </si>
  <si>
    <t>монтаж 1 лічильника</t>
  </si>
  <si>
    <t>заміна 1 лічильника</t>
  </si>
  <si>
    <t>демонтаж 1 лічильника</t>
  </si>
  <si>
    <t>Зчитування даних лічильників комерційного обліку</t>
  </si>
  <si>
    <t>Зчитування щомісячних результатів вимірювань (первинних даних комерційного обліку), їх перевірка та валідація (дистанційне зчитування даних інтервальних багатофункціональних лічильників комерційного обліку ЛУЗОД/АСКОЕ споживача з формуванням, обробкою  та передачею даних комерційного обліку)</t>
  </si>
  <si>
    <t>Параметризація багатофункціонального електронного лічильника за ініціативою замовника</t>
  </si>
  <si>
    <t>Перелік додаткових  робіт (послуг)</t>
  </si>
  <si>
    <t>Вартість , грн. (з ПДВ)</t>
  </si>
  <si>
    <t>Оформлення та нагляд за роботами в охоронній зоні електромереж</t>
  </si>
  <si>
    <t>1 год. нагляду</t>
  </si>
  <si>
    <t>Перелік додаткових робіт (послуг), не пов'язаних із ліцензованою діяльністю з розподілу електричної енергії, що надаються  ПрАТ "ДТЕК КИЇВСЬКІ РЕГІОНАЛЬНІ ЕЛЕКТРОМЕРЕЖІ" (за ініціативою замовника)</t>
  </si>
  <si>
    <t>Відстань від бази Виконавця до об`єкта Замовника послуги до 15 км</t>
  </si>
  <si>
    <t>Відстань від бази Виконавця до об`єкта Замовника послуги від 15 км до 45 км</t>
  </si>
  <si>
    <t>Відстань від бази Виконавця до об`єкта Замовника послуги понад 45 км</t>
  </si>
  <si>
    <t>Оперативне обслуговування КЛ напругою 0,4 кВ</t>
  </si>
  <si>
    <t>Оперативне обслуговування КЛ напругою 10 кВ</t>
  </si>
  <si>
    <t>Оперативне обслуговування КЛ напругою 35 кВ</t>
  </si>
  <si>
    <t>Оперативне обслуговування КЛ напругою 110 кВ</t>
  </si>
  <si>
    <t>Оперативне обслуговування ПЛ напругою 0,4 кВ</t>
  </si>
  <si>
    <t>Оперативне обслуговування ПЛ напругою 10 кВ</t>
  </si>
  <si>
    <t>Оперативне обслуговування ПЛ напругою 35 кВ</t>
  </si>
  <si>
    <t>Оперативне обслуговування ПЛ напругою 110 кВ</t>
  </si>
  <si>
    <t>Оперативне обслуговування ТП з 1 трансформатором</t>
  </si>
  <si>
    <t>Оперативне обслуговування ТП з 2 та більше трансформаторами</t>
  </si>
  <si>
    <t>Оперативне обслуговування РП з 1 трансформатором</t>
  </si>
  <si>
    <t>Оперативне обслуговування РП з 2 та більше трансформаторами</t>
  </si>
  <si>
    <t>Оперативне обслуговування ПС з напругою 35/10 кВ</t>
  </si>
  <si>
    <t>Оперативне обслуговування ПС з напругою 110/35/10 кВ</t>
  </si>
  <si>
    <t>Оперативне обслуговування абонентської комірки</t>
  </si>
  <si>
    <t>Оперативне обслуговування 2-х абонентських комірок</t>
  </si>
  <si>
    <t>Оперативне обслуговування 3-х абонентських комірок</t>
  </si>
  <si>
    <t>Оперативне обслуговування 4-х абонентських комірок та більше</t>
  </si>
  <si>
    <t>1 ТУ</t>
  </si>
  <si>
    <t>1 км ліній на 1 рік</t>
  </si>
  <si>
    <t>Вартість послуги в грн. (з ПДВ)</t>
  </si>
  <si>
    <t>Оперативне обслуговування (з 01.08.2022)</t>
  </si>
  <si>
    <t>комплекс робіт на 1 рік</t>
  </si>
  <si>
    <t>Витрати на оплату праці, грн.</t>
  </si>
  <si>
    <t>Вартість, грн.
(з ПДВ)</t>
  </si>
  <si>
    <t>Вартість, грн.
(без ПДВ)</t>
  </si>
  <si>
    <t>ПДВ,
грн.</t>
  </si>
  <si>
    <t>Матеріальні витрати, грн.</t>
  </si>
  <si>
    <t>Вартість експлуатації автотранспорту, грн.</t>
  </si>
  <si>
    <t>Перелік робіт (послуг), пов'язаних із забезпеченням комерційного обліку електричної енергії</t>
  </si>
  <si>
    <t>Перелік додаткових робіт (послуг), пов'язаних із ліцензованою діяльністю з розподілу електричної енергії, що надаються ПрАТ "ДТЕК КИЇВСЬКІ РЕГІОНАЛЬНІ ЕЛЕКТРОМЕРЕЖІ"</t>
  </si>
  <si>
    <t>Розробка технічних умов та підготовка проєкту договору про приєднання до електричних мереж</t>
  </si>
  <si>
    <t>Відключення електроустановок за ініціативою замовника та/або Підключення електроустановок за ініціативою замовника</t>
  </si>
  <si>
    <t>Пломбування (розпломбування) вузла обліку або його частини за ініціативою замовника</t>
  </si>
  <si>
    <t>Одиниця виміру</t>
  </si>
  <si>
    <t>Вимірювання та випробування кабельних ліній (з 17.10.2022)</t>
  </si>
  <si>
    <t>Позачергова технічна перевірка правильності роботи засобу обліку електроенергії (перевірка схеми вмикання) за ініціативою замовника</t>
  </si>
  <si>
    <t>Позачергова технічна перевірка правильності роботи (перевірка схеми вмикання) однофазного (0,22 кВ) засобу обліку за ініціативою замовника</t>
  </si>
  <si>
    <t xml:space="preserve">Позачергова технічна перевірка правильності роботи (перевірка схеми вмикання) трифазного (0,38 кВ прямого включення) засобу обліку за ініціативою замовника </t>
  </si>
  <si>
    <t>Позачергова технічна перевірка правильності роботи (перевірка схеми вмикання) (0,38 кВ включено через вимірювальні трансформатори струму) розрахункової точки обліку електроенергії за ініціативою замовника</t>
  </si>
  <si>
    <t>Позачергова технічна перевірка правильності роботи (перевірка схеми вмикання) (6, 10, 20 кВ) розрахункової точки обліку електроенергії за ініціативою замовника</t>
  </si>
  <si>
    <t>Позачергова технічна перевірка правильності роботи (перевірка схеми вмикання) (27,5 і вище кВ) розрахункової точки обліку електроенергії за ініціативою замовника</t>
  </si>
  <si>
    <t xml:space="preserve">Розпломбування і пломбування вузла обліку або його частини однофазного (0,22 кВ) електролічильника за ініціативою замовника </t>
  </si>
  <si>
    <t>Розпломбування і пломбування вузла обліку або його частини трифазного (0,38 кВ прямого включення) електролічильника за ініціативою замовника</t>
  </si>
  <si>
    <t>Розпломбування і пломбування вузла обліку або його частини (0,38 кВ включено через вимірювальні трансформатори струму) розрахункової точки обліку електроенергії за ініціативою замовника</t>
  </si>
  <si>
    <t>Розпломбування і пломбування вузла обліку або його частини (6, 10, 20 кВ) розрахункової точки обліку електроенергії за ініціативою замовника</t>
  </si>
  <si>
    <t>Розпломбування і пломбування вузла обліку або його частини (27,5 і вище кВ) розрахункової точки обліку електроенергії за ініціативою замовника</t>
  </si>
  <si>
    <t xml:space="preserve">Пломбування вузла обліку або його частини однофазного (0,22 кВ) електролічильника за ініціативою замовника </t>
  </si>
  <si>
    <t>Пломбування вузла обліку або його частини трифазного (0,38 кВ прямого включення) електролічильника за ініціативою замовника</t>
  </si>
  <si>
    <t>Пломбування вузла обліку або його частини (0,38 кВ включено через вимірювальні трансформатори струму) розрахункової точки обліку електроенергії за ініціативою замовника</t>
  </si>
  <si>
    <t>Пломбування вузла обліку або його частини (6, 10, 20 кВ) розрахункової точки обліку електроенергії за ініціативою замовника</t>
  </si>
  <si>
    <t>Пломбування вузла обліку або його частини (27,5 і вище кВ) розрахункової точки обліку електроенергії за ініціативою замовника</t>
  </si>
  <si>
    <t xml:space="preserve">Розпломбування вузла обліку або його частини однофазного (0,22 кВ) електролічильника за ініціативою замовника </t>
  </si>
  <si>
    <t>Розпломбування вузла обліку або його частини трифазного (0,38 кВ прямого включення) електролічильника за ініціативою замовника</t>
  </si>
  <si>
    <t>Розпломбування вузла обліку або його частини (0,38 кВ включено через вимірювальні трансформатори струму) розрахункової точки обліку електроенергії за ініціативою замовника</t>
  </si>
  <si>
    <t>Розпломбування вузла обліку або його частини (6, 10, 20 кВ) розрахункової точки обліку електроенергії за ініціативою замовника</t>
  </si>
  <si>
    <t>Розпломбування вузла обліку або його частини (27,5 і вище кВ) розрахункової точки обліку електроенергії за ініціативою замовника</t>
  </si>
  <si>
    <t>Підключення на опорі (ПЛ 0,22 кВ/0,38 кВ) (однофазний ввід/трифазний ввід) за ініціативою замовника</t>
  </si>
  <si>
    <t>Підключення в однофазному/трифазному лічильнику або на комутаційному апараті (0,22 кВ/0,38 кВ) за ініціативою замовника</t>
  </si>
  <si>
    <t>Підключення в ТП/РП/ЗБ (кабельна збірка) (однофазний ввід, трифазний ввід) 0,22 кВ/0,38 кВ за ініціативою замовника</t>
  </si>
  <si>
    <t>Підключення в ТП/РП 6, 10, 20 кВ за ініціативою замовника</t>
  </si>
  <si>
    <t>Підключення споживача за допомогою програмного комплексу за ініціативою замовника</t>
  </si>
  <si>
    <t>Відключення на опорі (однофазний ввід, трифазний ввід) 0,22 кВ/0,38 кВ ПЛ за ініціативою замовника</t>
  </si>
  <si>
    <t>Відключення в однофазному/трифазному електролічильнику/на комутаційному апараті (0,22 кВ/0,38 кВ) за ініціативою замовника</t>
  </si>
  <si>
    <t>Відключення на опорі 6, 10, 20 (ПЛ) кВ за ініціативою замовника</t>
  </si>
  <si>
    <t>Відключення в ТП/РП/ЗБ (кабельна збірка) (однофазний ввід, трифазний ввід) 0,22 кВ/0,38 кВ за ініціативою замовника</t>
  </si>
  <si>
    <t>Відключення в ТП/РП 6, 10, 20 кВ за ініціативою замовника</t>
  </si>
  <si>
    <t>Відключення в ПС 27,5-110 кВ за ініціативою замовника</t>
  </si>
  <si>
    <t>Відключення споживача за допомогою програмного комплексу за ініціативою замовника</t>
  </si>
  <si>
    <t>Дистанційної параметризації багатофункціонального електронного лічильника за ініціативою замовника</t>
  </si>
  <si>
    <t xml:space="preserve">Розроблення технічних умов та підготовки проєкту договору про приєднання до електричних мереж </t>
  </si>
  <si>
    <t>Оформлення дозволу та допуску сторонніх організацій на виконання робіт в охоронних зонах ПЛ 0,38-10кВ (без вимкнення ПЛ)</t>
  </si>
  <si>
    <t>Оформлення дозволу та допуску сторонніх організацій на виконання робіт в охоронних зонах ПЛ 27,5-110 кВ (без вимкнення ПЛ)</t>
  </si>
  <si>
    <t>Оформлення дозволу на допуск бригади сторонньої організації для виконання робіт на діючих повітряних лініях електропередач 0,38-10 кВ</t>
  </si>
  <si>
    <t>Нагляд за роботою бригади сторонньої організації протягом 1 години з метою забезпечення безпечних умов проведення робіт на повітряних лініях електропередач 0,38-10 кВ</t>
  </si>
  <si>
    <t>Оформлення дозволу та допуску сторонніх організацій на виконання робіт в охоронних зонах ПЛ 27,5-110 кВ</t>
  </si>
  <si>
    <t>Нагляд за роботою бригади сторонньої організації протягом 1 години з метою забезпечення безпечних умов проведення робіт в охоронній зоні ПЛ 27,5-110 кВ</t>
  </si>
  <si>
    <t>Оформлення дозволу на допуск сторонніх організацій до проведення земляних робіт в охоронній зоні кабельної лінії 0,38-10 кВ та допуск сторонніх організацій до проведення земляних робіт в охоронній зоні кабельної лінії 0,38-10 кВ</t>
  </si>
  <si>
    <t>Нагляд за роботою бригади сторонньої організації протягом 1 години з метою забезпечення безпечних умов проведення земляних робіт в охоронній зоні кабельних ліній електропередач 0,38-10 кВ</t>
  </si>
  <si>
    <t>Оформлення дозволу на допуск сторонніх організацій до проведення земляних робіт в охоронній зоні кабельної лінії 27,5-110 кВ та допуск сторонніх організацій до проведення земляних робіт в охоронній зоні кабельної лінії 27,5-110 кВ</t>
  </si>
  <si>
    <t>Нагляд за роботою бригади сторонньої організації протягом 1 години з метою забезпечення безпечних умов проведення земляних робіт в охоронній зоні кабельних ліній електропередач 27,5-110  кВ</t>
  </si>
  <si>
    <t>Оформлення дозволу на допуск сторонніх організацій до проведення робіт в РП 6-10 кВ, ТП 6-10/0,38 кВ</t>
  </si>
  <si>
    <t>Нагляд за роботою бригади сторонньої організації протягом 1 години з метою забезпечення безпечних умов проведення робіт в охоронній зоні РП 6-10 кВ, ТП 6-10/0,38 кВ</t>
  </si>
  <si>
    <t>Оформлення дозволу на допуск персоналу сторонніх організацій для проведення робіт на ПС 27,5-110 кВ</t>
  </si>
  <si>
    <t>Нагляд за роботою бригади сторонньої організації протягом 1 години з метою забезпечення безпечних умов проведення робіт в охоронній зоні ПС 27,5-110 кВ</t>
  </si>
  <si>
    <t>Дистанційна параметризація багатофункціонального електронного лічильника за ініціативою замовника</t>
  </si>
  <si>
    <t>Заміна однофазного електролічильника за ініціативою замовника</t>
  </si>
  <si>
    <t>Заміна трифазного електролічильника прямого включення за ініціативою замовника</t>
  </si>
  <si>
    <t>Заміна трифазного електролічильника напівпрямого підключення з трансформатором струму за ініціативою замовника</t>
  </si>
  <si>
    <t>Заміна трифазного електролічильника трансформаторного підключення (0,38 кВ) на трифазний електролічильник прямого підключення (0,38 кВ) з виконанням робіт по демонтажу трансформаторів струму за ініціативою замовника</t>
  </si>
  <si>
    <t>Монтаж однофазного електролічильника за ініціативою замовника</t>
  </si>
  <si>
    <t>Монтаж трифазного електролічильника прямого включення за ініціативою замовника</t>
  </si>
  <si>
    <t>Монтаж трифазного електролічильника напівпрямого підключення з трансформаторами струму за ініціативою замовника</t>
  </si>
  <si>
    <t>Монтаж трифазного електролічильника напівпрямого підключення без трансформаторів струму за ініціативою замовника</t>
  </si>
  <si>
    <t>Демонтаж однофазного електролічильника за ініціативою замовника</t>
  </si>
  <si>
    <t xml:space="preserve">Демонтаж трифазного електролічильника за ініціативою замовника </t>
  </si>
  <si>
    <t>Монтаж автоматичного однофазного/трифазного вимикача електроенергії за ініціативою замовника</t>
  </si>
  <si>
    <t>Заміна автоматичного однофазного/трифазного вимикача електроенергії за ініціативою замовника</t>
  </si>
  <si>
    <t>Зчитування щомісячних результатів вимірювань (первинних даних комерційного обліку), їх перевірка та валідація (дистанційне зчитування даних інтервальних багатофункціональних лічильників комерційного обліку ЛУЗОД/АСКОЕ споживача з формуванням, обробкою  та передачею даних комерційного обліку), (квартал)</t>
  </si>
  <si>
    <t>1 послуга по одному комутаційному пристрою в місяць</t>
  </si>
  <si>
    <t>1 послуга по одному комутаційному пристрою в квартал</t>
  </si>
  <si>
    <t>Монтаж однофазного приладу обліку для забудовника/ОСББ за ініціативою замовника</t>
  </si>
  <si>
    <t>Монтаж трифазного приладу обліку для забудовника/ОСББ за ініціативою замовника</t>
  </si>
  <si>
    <t>Заміна однофазного приладу обліку для забудовника/ОСББ за ініціативою замовника</t>
  </si>
  <si>
    <t>Заміна трифазного приладу обліку для забудовника/ОСББ за ініціативою замовника</t>
  </si>
  <si>
    <t>Випробування ЗІЗ, інструментів та вимірювальних приладів ( з 12.01.2024 р.)</t>
  </si>
  <si>
    <t>1 шт.</t>
  </si>
  <si>
    <t>1 пара</t>
  </si>
  <si>
    <t>Вартість послуги в грн.(зПДВ)</t>
  </si>
  <si>
    <t>Зчитування щомісячних результатів вимірювань (первинних даних комерційного обліку), їх перевірка та валідація (дистанційне зчитування даних інтервальних багатофункціональних лічильників комерційного обліку ЛУЗОД/АСКОЕ споживача з формуванням, обробкою  та передачею даних комерційного обліку) (без урахування послуги оператора мобільного зв'язку)</t>
  </si>
  <si>
    <t>Зчитування щомісячних результатів вимірювань (первинних даних комерційного обліку), їх перевірка та валідація (дистанційне зчитування даних інтервальних багатофункціональних лічильників комерційного обліку ЛУЗОД/АСКОЕ споживача з формуванням, обробкою  та передачею даних комерційного обліку), (квартал) (без урахування послуги оператора мобільного зв'язку)</t>
  </si>
  <si>
    <t>Встановлення/заміни/зняття приладів обліку, автоматичних вимикачів електроенергії</t>
  </si>
  <si>
    <t>Наказ від 28.03.2024 № 251</t>
  </si>
  <si>
    <t>Наказ від 28.03.2024 № 253</t>
  </si>
  <si>
    <t>Наказ від 28.03.2024 № 250</t>
  </si>
  <si>
    <t>Наказ від 28.03.2024 № 254</t>
  </si>
  <si>
    <t>Наказ від 29.02.2024 № 182</t>
  </si>
  <si>
    <t>Наказ від 04.01.2024 № 10</t>
  </si>
  <si>
    <t>Наказ від 31.10.2023 № 980</t>
  </si>
  <si>
    <t xml:space="preserve">1 послуга </t>
  </si>
  <si>
    <t>Визначення місця пошкодження силової кабельної лінії на напругу 6-20 кВ без пропалювання</t>
  </si>
  <si>
    <t>Визначення місця пошкодження силової кабельної лінії на напругу 35-110 кВ без пропалювання</t>
  </si>
  <si>
    <t>Визначення місця пошкодження силової кабельної лінії на напругу до 1 кВ включно без пропалювання</t>
  </si>
  <si>
    <t xml:space="preserve"> Пошук та визначення місця пошкодження кабеля з пропалюванням (до 500 м)</t>
  </si>
  <si>
    <t xml:space="preserve"> Пошук та визначення місця пошкодження кабеля з пропалюванням (до 1000 м)</t>
  </si>
  <si>
    <t>Вимірювання і випробування  силової кабельної лінії на напругу до 1 кВ включно (приймально-здавальні вимірювання)</t>
  </si>
  <si>
    <t>Вимірювання і випробування  силової кабельної лінії на напругу 6-20 кВ (приймально-здавальні вимірювання)</t>
  </si>
  <si>
    <t>Вимірювання і випробування  силової кабельної лінії на напругу 6-20 кВ із зшитого поліетілену</t>
  </si>
  <si>
    <t>Вимірювання і випробування  силової кабельної лінії на напругу 35-110 кВ із зшитого поліетілену</t>
  </si>
  <si>
    <t>Випробування кабелю 6-10 кВ підвищеною напругою</t>
  </si>
  <si>
    <t>Випробування силових кабельних ліній 35 кВ підвищеною напругою</t>
  </si>
  <si>
    <t>Вимірювання опору ізоляції кабелю напругою до 1 кВ</t>
  </si>
  <si>
    <t>Визначення місця пошкодження на оболонці КЛ 35 кВ ЗПЕ\</t>
  </si>
  <si>
    <t>Вимірювання опору ізоляції силової електропроводки</t>
  </si>
  <si>
    <t xml:space="preserve">Визначення 1 км траси КЛ </t>
  </si>
  <si>
    <t>Випробування силових кабельних ліній 10 кВ підвищеною напругою</t>
  </si>
  <si>
    <t>Визначення місця пошкодження на оболонці КЛ 10 кВ ЗПЕ</t>
  </si>
  <si>
    <t>Випробування вимірювальної штанги підвищеною напругою до 110 кВ включно</t>
  </si>
  <si>
    <t>Випробування ізолюючої штанги підвищеною напругою до 35 кВ включно</t>
  </si>
  <si>
    <t xml:space="preserve">Випробування ізолюючої штанги підвищеною напругою 100 кВ </t>
  </si>
  <si>
    <t>Випробування ізолюючих кліщів підвищеною напругою від 2 до 35 кВ</t>
  </si>
  <si>
    <t xml:space="preserve">Випробування вказівника напруги підвищеною напругою від 6 до 150 кВ </t>
  </si>
  <si>
    <t xml:space="preserve">Випробування ізолюючої накладки до 15 кВ підвищеною напругою </t>
  </si>
  <si>
    <t xml:space="preserve">Випробування вказівника напруги підвищеною напругою до 1 кВ включно </t>
  </si>
  <si>
    <t xml:space="preserve">Випробування підвищеною напругою комплекту вказівника високої напруги 2 - 10 кВ для фазування </t>
  </si>
  <si>
    <t xml:space="preserve">Випробування електровимірювальних кліщів підвищеною напругою від 2 до 10 кВ </t>
  </si>
  <si>
    <t xml:space="preserve">Випробування електровимірювальних кліщів підвищеною напругою до 1000 В включно </t>
  </si>
  <si>
    <t xml:space="preserve">Випробування діелектричних гумових рукавиць, ботів, калош (на одну пару) підвищеною напругою </t>
  </si>
  <si>
    <t>Випробування слюсарно-монтажного інструменту з ізолюючими ручками підвищеною напругою</t>
  </si>
  <si>
    <t xml:space="preserve">Випробування ізолюючих підставок </t>
  </si>
  <si>
    <t xml:space="preserve">Випробування переносного електрифікованого інструменту </t>
  </si>
  <si>
    <t>Огляд електроопалювальної установки за ініціативою замовника</t>
  </si>
  <si>
    <t>Огляд електроопалювальної установки (з 15.04.2024)</t>
  </si>
  <si>
    <t>Аналіз трансформаторного масла з визначенням вмісту вологи (1 проба)</t>
  </si>
  <si>
    <t>Визначення густини трансформаторного масла (1 проба)</t>
  </si>
  <si>
    <t>Визначення вмісту механічних домішок в трансформаторному маслі (1 проба)</t>
  </si>
  <si>
    <t>Визначення вмісту водорозчинних кислот в трансформаторному маслі (1 проба)</t>
  </si>
  <si>
    <t>Визначення масової частки втрат під час прокалювання сілікагелю (1 проба)</t>
  </si>
  <si>
    <t>Визначення тангенса кута діелектричних втрат трансформаторного масла (1 проба)</t>
  </si>
  <si>
    <t>Виконання скороченого аналізу трансформаторного масла (1 проба)</t>
  </si>
  <si>
    <t>Визначення пробивної напруги трансформаторного масла (1 проба)</t>
  </si>
  <si>
    <t>Хроматографічний аналіз розчинених у маслі газів (1 проба)</t>
  </si>
  <si>
    <t>Визначення вмісту антиокисної присадки типу «іонол» в трансформаторному маслі (1 проба)</t>
  </si>
  <si>
    <t>1 проба</t>
  </si>
  <si>
    <t>Аналіз трансформаторного масла (з 16.08.2024)</t>
  </si>
  <si>
    <t>Повірка трансформаторів струму та трансформаторів напруги</t>
  </si>
  <si>
    <t>З повірки 1 ШТ. трансформатора струму (типу ТЛ, ТШЛ, ТПФМ) в лабораторії центру метрології</t>
  </si>
  <si>
    <t>З повірки 1 ШТ. трансформатора струму (типу ТПЛ,  ТПОЛ) в лабораторії центру метрології</t>
  </si>
  <si>
    <t>З повірки 1 ШТ. трансформатора струму (типу ТЛ, ТШЛ, ТПФМ) на місці екплуатації</t>
  </si>
  <si>
    <t>З повірки 2 ШТ. трансформатора струму (типу ТЛ, ТШЛ, ТПФМ) на місці екплуатації</t>
  </si>
  <si>
    <t>З повірки 3 ШТ. трансформатора струму (типу ТЛ, ТШЛ, ТПФМ) на місці екплуатації</t>
  </si>
  <si>
    <t>З повірки 1 ШТ. трансформатора струму (типу ТПЛ, ТПОЛ) на місці екcплуатації</t>
  </si>
  <si>
    <t>З повірки 2 ШТ. трансформатора струму (типу ТПЛ, ТПОЛ) на місці екcплуатації</t>
  </si>
  <si>
    <t>З повірки 3 ШТ. трансформатора струму (типу ТПЛ, ТПОЛ) на місці екcплуатації</t>
  </si>
  <si>
    <t>З повірки однофазного трансформатора напруги (НОМ-6, НОМ-10, ЗНОМ-35) в лабораторії центру метрології</t>
  </si>
  <si>
    <t>З повірки трифазного трансформатора напруги (НАМИ, ЗНМИ) в лабораторії центру метрології</t>
  </si>
  <si>
    <t>З повірки трифазного трансформатора напруги (НТМИ, НТМК) в лабораторії центру метрології</t>
  </si>
  <si>
    <t>З повірки 1 ШТ. однофазного трансформатора напруги 110 кВ (НКФ110)  на місці експлуатації</t>
  </si>
  <si>
    <t>З повірки 2 ШТ. однофазного трансформатора напруги 110 кВ (НКФ110)  на місці експлуатації</t>
  </si>
  <si>
    <t>З повірки 3 ШТ. однофазного трансформатора напруги 110 кВ (НКФ110)  на місці експлуатації</t>
  </si>
  <si>
    <t>З повірки 1 ШТ. однофазного трансформатора напруги 6-35 кВ (НОМ, ЗНОМ) на місці експлуатації</t>
  </si>
  <si>
    <t>З повірки 2 ШТ. однофазного трансформатора напруги 6-35 кВ (НОМ, ЗНОМ) на місці експлуатації</t>
  </si>
  <si>
    <t>З повірки 3 ШТ. однофазного трансформатора напруги 6-35 кВ (НОМ, ЗНОМ) на місці експлуатації</t>
  </si>
  <si>
    <t>З повірки 1 ШТ. трифазного трансформатора напруги 6-35 кВ (НАМИ, ЗНМИ) на місці експлуатації</t>
  </si>
  <si>
    <t>З повірки 2 ШТ. трифазного трансформатора напруги 6-35 кВ (НАМИ, ЗНМИ) на місці експлуатації</t>
  </si>
  <si>
    <t>З повірки 3 ШТ. трифазного трансформатора напруги 6-35 кВ (НАМИ, ЗНМИ) на місці експлуатації</t>
  </si>
  <si>
    <t>З повірки 1 ШТ. трифазного трансформатора напруги (НТМИ, НТМК) на місці експлуатації</t>
  </si>
  <si>
    <t>послуга</t>
  </si>
  <si>
    <t>послуга з урахуванням переїзду</t>
  </si>
  <si>
    <t>послуга з урахуванням переїзду та експлуатації транспорту</t>
  </si>
  <si>
    <t>Наказ від 15.10.2024 № 958</t>
  </si>
  <si>
    <t>1364.81</t>
  </si>
  <si>
    <t>Проєктування розрахункового вузла обліку</t>
  </si>
  <si>
    <t>Проєктування розрахункового вузла обліку електроенергії електроустановок потужністю до 50 кВт</t>
  </si>
  <si>
    <t xml:space="preserve">інші операційні витрати </t>
  </si>
  <si>
    <t>Наказ від 13.12.2024 № 1127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</si>
</sst>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₽_-;\-* #,##0.00\ _₽_-;_-* &quot;-&quot;??\ _₽_-;_-@_-"/>
    <numFmt numFmtId="165" formatCode="_-* #,##0.00_₴_-;\-* #,##0.00_₴_-;_-* &quot;-&quot;??_₴_-;_-@_-"/>
    <numFmt numFmtId="166" formatCode="#,##0.00_ ;\-#,##0.00\ "/>
  </numFmts>
  <fonts count="2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2"/>
      <name val="Calibri"/>
      <family val="2"/>
      <charset val="204"/>
      <scheme val="minor"/>
    </font>
    <font>
      <sz val="8"/>
      <name val="Calibri"/>
      <family val="2"/>
      <charset val="1"/>
      <scheme val="minor"/>
    </font>
    <font>
      <b/>
      <sz val="12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5A636B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165" fontId="2" fillId="0" borderId="0" applyFont="0" applyFill="0" applyBorder="0" applyAlignment="0" applyProtection="0"/>
  </cellStyleXfs>
  <cellXfs count="151">
    <xf numFmtId="0" fontId="0" fillId="0" borderId="0" xfId="0"/>
    <xf numFmtId="0" fontId="5" fillId="0" borderId="0" xfId="1" applyFont="1"/>
    <xf numFmtId="0" fontId="6" fillId="0" borderId="5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" fontId="5" fillId="0" borderId="5" xfId="1" applyNumberFormat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 wrapText="1"/>
    </xf>
    <xf numFmtId="4" fontId="5" fillId="0" borderId="11" xfId="1" applyNumberFormat="1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 wrapText="1"/>
    </xf>
    <xf numFmtId="4" fontId="5" fillId="0" borderId="12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4" fontId="5" fillId="0" borderId="13" xfId="1" applyNumberFormat="1" applyFont="1" applyBorder="1" applyAlignment="1">
      <alignment horizontal="center" vertical="center"/>
    </xf>
    <xf numFmtId="4" fontId="5" fillId="0" borderId="7" xfId="1" applyNumberFormat="1" applyFont="1" applyBorder="1" applyAlignment="1">
      <alignment horizontal="center" vertical="center"/>
    </xf>
    <xf numFmtId="4" fontId="5" fillId="0" borderId="9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0" xfId="1"/>
    <xf numFmtId="4" fontId="3" fillId="0" borderId="0" xfId="1" applyNumberFormat="1"/>
    <xf numFmtId="0" fontId="9" fillId="0" borderId="5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3" fillId="0" borderId="0" xfId="1" applyNumberFormat="1"/>
    <xf numFmtId="0" fontId="9" fillId="0" borderId="12" xfId="2" applyFont="1" applyBorder="1" applyAlignment="1">
      <alignment horizontal="left" vertical="center" wrapText="1"/>
    </xf>
    <xf numFmtId="0" fontId="5" fillId="3" borderId="5" xfId="1" applyFont="1" applyFill="1" applyBorder="1" applyAlignment="1">
      <alignment horizontal="center" vertical="center" wrapText="1"/>
    </xf>
    <xf numFmtId="4" fontId="5" fillId="3" borderId="5" xfId="1" applyNumberFormat="1" applyFont="1" applyFill="1" applyBorder="1" applyAlignment="1">
      <alignment horizontal="center" vertical="center" wrapText="1"/>
    </xf>
    <xf numFmtId="164" fontId="3" fillId="0" borderId="0" xfId="1" applyNumberFormat="1"/>
    <xf numFmtId="0" fontId="8" fillId="0" borderId="0" xfId="1" applyFont="1"/>
    <xf numFmtId="4" fontId="12" fillId="0" borderId="0" xfId="5" applyNumberFormat="1" applyFont="1" applyFill="1" applyBorder="1" applyAlignment="1">
      <alignment horizontal="center" vertical="center"/>
    </xf>
    <xf numFmtId="4" fontId="14" fillId="5" borderId="0" xfId="0" applyNumberFormat="1" applyFont="1" applyFill="1" applyBorder="1" applyAlignment="1">
      <alignment horizontal="center" vertical="center"/>
    </xf>
    <xf numFmtId="4" fontId="16" fillId="0" borderId="0" xfId="4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0" fontId="3" fillId="0" borderId="0" xfId="1" applyBorder="1"/>
    <xf numFmtId="2" fontId="12" fillId="0" borderId="0" xfId="5" applyNumberFormat="1" applyFont="1" applyBorder="1" applyAlignment="1">
      <alignment horizontal="center"/>
    </xf>
    <xf numFmtId="4" fontId="3" fillId="0" borderId="0" xfId="1" applyNumberFormat="1" applyBorder="1"/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4" applyNumberFormat="1" applyFont="1" applyBorder="1" applyAlignment="1">
      <alignment vertical="center"/>
    </xf>
    <xf numFmtId="166" fontId="3" fillId="0" borderId="0" xfId="1" applyNumberFormat="1"/>
    <xf numFmtId="0" fontId="3" fillId="0" borderId="0" xfId="1" applyAlignment="1"/>
    <xf numFmtId="0" fontId="17" fillId="0" borderId="5" xfId="2" applyFont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5" borderId="5" xfId="0" applyFont="1" applyFill="1" applyBorder="1" applyAlignment="1">
      <alignment vertical="center" wrapText="1"/>
    </xf>
    <xf numFmtId="43" fontId="12" fillId="5" borderId="5" xfId="3" applyFont="1" applyFill="1" applyBorder="1" applyAlignment="1">
      <alignment horizontal="center" vertical="center"/>
    </xf>
    <xf numFmtId="0" fontId="3" fillId="0" borderId="0" xfId="1" applyAlignment="1">
      <alignment vertical="center"/>
    </xf>
    <xf numFmtId="0" fontId="19" fillId="0" borderId="0" xfId="1" applyFont="1"/>
    <xf numFmtId="0" fontId="11" fillId="3" borderId="11" xfId="1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17" fillId="0" borderId="5" xfId="2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/>
    </xf>
    <xf numFmtId="0" fontId="6" fillId="0" borderId="11" xfId="2" applyFont="1" applyBorder="1" applyAlignment="1">
      <alignment horizontal="center"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0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4" fontId="5" fillId="0" borderId="5" xfId="1" applyNumberFormat="1" applyFont="1" applyFill="1" applyBorder="1" applyAlignment="1">
      <alignment horizontal="left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/>
    <xf numFmtId="0" fontId="6" fillId="0" borderId="5" xfId="2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4" fontId="3" fillId="0" borderId="5" xfId="1" applyNumberForma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5" borderId="11" xfId="0" applyFont="1" applyFill="1" applyBorder="1" applyAlignment="1">
      <alignment vertical="center" wrapText="1"/>
    </xf>
    <xf numFmtId="43" fontId="12" fillId="5" borderId="11" xfId="3" applyFont="1" applyFill="1" applyBorder="1" applyAlignment="1">
      <alignment horizontal="center" vertical="center"/>
    </xf>
    <xf numFmtId="0" fontId="3" fillId="0" borderId="12" xfId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4" fontId="3" fillId="0" borderId="12" xfId="1" applyNumberFormat="1" applyBorder="1" applyAlignment="1">
      <alignment horizontal="center" vertical="center"/>
    </xf>
    <xf numFmtId="0" fontId="21" fillId="6" borderId="9" xfId="1" applyFont="1" applyFill="1" applyBorder="1" applyAlignment="1">
      <alignment horizontal="center" vertical="center"/>
    </xf>
    <xf numFmtId="0" fontId="21" fillId="6" borderId="14" xfId="1" applyFont="1" applyFill="1" applyBorder="1" applyAlignment="1">
      <alignment horizontal="center" vertical="center"/>
    </xf>
    <xf numFmtId="0" fontId="21" fillId="0" borderId="15" xfId="1" applyFont="1" applyFill="1" applyBorder="1" applyAlignment="1">
      <alignment horizontal="center" vertical="center"/>
    </xf>
    <xf numFmtId="0" fontId="22" fillId="6" borderId="5" xfId="1" applyFont="1" applyFill="1" applyBorder="1" applyAlignment="1">
      <alignment horizontal="center" vertical="center"/>
    </xf>
    <xf numFmtId="0" fontId="22" fillId="6" borderId="1" xfId="1" applyFont="1" applyFill="1" applyBorder="1" applyAlignment="1">
      <alignment horizontal="center" vertical="center" wrapText="1"/>
    </xf>
    <xf numFmtId="4" fontId="5" fillId="0" borderId="12" xfId="1" applyNumberFormat="1" applyFont="1" applyFill="1" applyBorder="1" applyAlignment="1">
      <alignment horizontal="left" vertical="center" wrapText="1"/>
    </xf>
    <xf numFmtId="0" fontId="1" fillId="0" borderId="5" xfId="1" applyFont="1" applyBorder="1" applyAlignment="1">
      <alignment horizontal="center" vertical="center"/>
    </xf>
    <xf numFmtId="0" fontId="1" fillId="0" borderId="5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top"/>
    </xf>
    <xf numFmtId="4" fontId="5" fillId="0" borderId="5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23" fillId="0" borderId="5" xfId="0" applyFont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1" fillId="2" borderId="14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center" wrapText="1"/>
    </xf>
    <xf numFmtId="0" fontId="21" fillId="2" borderId="4" xfId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center"/>
    </xf>
    <xf numFmtId="0" fontId="18" fillId="4" borderId="14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center" vertical="center" wrapText="1"/>
    </xf>
    <xf numFmtId="4" fontId="5" fillId="3" borderId="5" xfId="1" applyNumberFormat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/>
    </xf>
    <xf numFmtId="0" fontId="20" fillId="4" borderId="0" xfId="1" applyFont="1" applyFill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4" fontId="4" fillId="3" borderId="5" xfId="1" applyNumberFormat="1" applyFont="1" applyFill="1" applyBorder="1" applyAlignment="1">
      <alignment horizontal="center" vertical="center" wrapText="1"/>
    </xf>
    <xf numFmtId="0" fontId="21" fillId="6" borderId="1" xfId="1" applyFont="1" applyFill="1" applyBorder="1" applyAlignment="1">
      <alignment horizontal="center" vertical="center"/>
    </xf>
    <xf numFmtId="0" fontId="21" fillId="6" borderId="6" xfId="1" applyFont="1" applyFill="1" applyBorder="1" applyAlignment="1">
      <alignment horizontal="center" vertical="center"/>
    </xf>
    <xf numFmtId="0" fontId="21" fillId="6" borderId="15" xfId="1" applyFont="1" applyFill="1" applyBorder="1" applyAlignment="1">
      <alignment horizontal="center" vertical="center"/>
    </xf>
    <xf numFmtId="0" fontId="21" fillId="6" borderId="3" xfId="1" applyFont="1" applyFill="1" applyBorder="1" applyAlignment="1">
      <alignment horizontal="center" vertical="center"/>
    </xf>
    <xf numFmtId="0" fontId="21" fillId="6" borderId="2" xfId="1" applyFont="1" applyFill="1" applyBorder="1" applyAlignment="1">
      <alignment horizontal="center" vertical="center"/>
    </xf>
    <xf numFmtId="0" fontId="20" fillId="4" borderId="14" xfId="1" applyFont="1" applyFill="1" applyBorder="1" applyAlignment="1">
      <alignment horizontal="center" vertical="center" wrapText="1"/>
    </xf>
    <xf numFmtId="0" fontId="8" fillId="6" borderId="6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4" fontId="4" fillId="3" borderId="11" xfId="1" applyNumberFormat="1" applyFont="1" applyFill="1" applyBorder="1" applyAlignment="1">
      <alignment horizontal="center" vertical="center" wrapText="1"/>
    </xf>
    <xf numFmtId="4" fontId="4" fillId="3" borderId="12" xfId="1" applyNumberFormat="1" applyFont="1" applyFill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center" vertical="center"/>
    </xf>
  </cellXfs>
  <cellStyles count="10">
    <cellStyle name="Обычный" xfId="0" builtinId="0"/>
    <cellStyle name="Обычный 2" xfId="1" xr:uid="{7FF458CF-E4A6-4EBB-B800-FE934C66F0FE}"/>
    <cellStyle name="Обычный 2 2" xfId="7" xr:uid="{9F0EC934-0AF4-41D4-B986-7E007BCBFDE5}"/>
    <cellStyle name="Обычный 3" xfId="2" xr:uid="{2FB7BF61-A582-4A25-BF1F-2FDF3B78CE2E}"/>
    <cellStyle name="Обычный 3 2" xfId="6" xr:uid="{1DE06F54-8CA7-4C17-83C0-8922C77AC3DE}"/>
    <cellStyle name="Обычный 4" xfId="8" xr:uid="{6DC1EFB7-92D5-4262-B253-CE630A170ADD}"/>
    <cellStyle name="Обычный 5" xfId="5" xr:uid="{ECCFDF21-A178-49A4-83F4-13510BDE8B71}"/>
    <cellStyle name="Процентный" xfId="4" builtinId="5"/>
    <cellStyle name="Финансовый" xfId="3" builtinId="3"/>
    <cellStyle name="Финансовый 2" xfId="9" xr:uid="{BF959FB9-D25E-4834-9F45-2BB9CB6830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A53C7-8497-4B18-88AA-0192145E857F}">
  <sheetPr>
    <pageSetUpPr fitToPage="1"/>
  </sheetPr>
  <dimension ref="A1:U123"/>
  <sheetViews>
    <sheetView tabSelected="1" zoomScale="70" zoomScaleNormal="70" workbookViewId="0">
      <pane xSplit="5" ySplit="4" topLeftCell="F117" activePane="bottomRight" state="frozen"/>
      <selection pane="topRight" activeCell="F1" sqref="F1"/>
      <selection pane="bottomLeft" activeCell="A5" sqref="A5"/>
      <selection pane="bottomRight" activeCell="Q123" sqref="Q123"/>
    </sheetView>
  </sheetViews>
  <sheetFormatPr defaultColWidth="9.140625" defaultRowHeight="15" x14ac:dyDescent="0.25"/>
  <cols>
    <col min="1" max="1" width="5.7109375" style="1" customWidth="1"/>
    <col min="2" max="2" width="75.42578125" style="1" customWidth="1"/>
    <col min="3" max="3" width="18.7109375" style="1" customWidth="1"/>
    <col min="4" max="4" width="22.42578125" style="1" customWidth="1"/>
    <col min="5" max="5" width="15.7109375" style="13" customWidth="1"/>
    <col min="6" max="18" width="15.7109375" style="1" customWidth="1"/>
    <col min="19" max="19" width="18.7109375" style="1" customWidth="1"/>
    <col min="20" max="16384" width="9.140625" style="1"/>
  </cols>
  <sheetData>
    <row r="1" spans="1:19" s="44" customFormat="1" ht="50.1" customHeight="1" x14ac:dyDescent="0.3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</row>
    <row r="2" spans="1:19" x14ac:dyDescent="0.25">
      <c r="A2" s="124" t="s">
        <v>1</v>
      </c>
      <c r="B2" s="127" t="s">
        <v>61</v>
      </c>
      <c r="C2" s="128"/>
      <c r="D2" s="133" t="s">
        <v>66</v>
      </c>
      <c r="E2" s="134" t="s">
        <v>56</v>
      </c>
      <c r="F2" s="134" t="s">
        <v>58</v>
      </c>
      <c r="G2" s="134" t="s">
        <v>57</v>
      </c>
      <c r="H2" s="124" t="s">
        <v>2</v>
      </c>
      <c r="I2" s="125"/>
      <c r="J2" s="125"/>
      <c r="K2" s="125"/>
      <c r="L2" s="125"/>
      <c r="M2" s="125"/>
      <c r="N2" s="125"/>
      <c r="O2" s="125"/>
      <c r="P2" s="125"/>
      <c r="Q2" s="125"/>
      <c r="R2" s="126"/>
      <c r="S2" s="119" t="s">
        <v>3</v>
      </c>
    </row>
    <row r="3" spans="1:19" x14ac:dyDescent="0.25">
      <c r="A3" s="124"/>
      <c r="B3" s="129"/>
      <c r="C3" s="130"/>
      <c r="D3" s="126"/>
      <c r="E3" s="119"/>
      <c r="F3" s="119"/>
      <c r="G3" s="119"/>
      <c r="H3" s="124" t="s">
        <v>4</v>
      </c>
      <c r="I3" s="125"/>
      <c r="J3" s="125"/>
      <c r="K3" s="126"/>
      <c r="L3" s="119" t="s">
        <v>5</v>
      </c>
      <c r="M3" s="119" t="s">
        <v>6</v>
      </c>
      <c r="N3" s="119" t="s">
        <v>7</v>
      </c>
      <c r="O3" s="119" t="s">
        <v>8</v>
      </c>
      <c r="P3" s="120" t="s">
        <v>226</v>
      </c>
      <c r="Q3" s="119" t="s">
        <v>9</v>
      </c>
      <c r="R3" s="119" t="s">
        <v>60</v>
      </c>
      <c r="S3" s="119"/>
    </row>
    <row r="4" spans="1:19" ht="60" x14ac:dyDescent="0.25">
      <c r="A4" s="124"/>
      <c r="B4" s="131"/>
      <c r="C4" s="132"/>
      <c r="D4" s="126"/>
      <c r="E4" s="119"/>
      <c r="F4" s="119"/>
      <c r="G4" s="119"/>
      <c r="H4" s="23" t="s">
        <v>59</v>
      </c>
      <c r="I4" s="24" t="s">
        <v>55</v>
      </c>
      <c r="J4" s="24" t="s">
        <v>10</v>
      </c>
      <c r="K4" s="24" t="s">
        <v>11</v>
      </c>
      <c r="L4" s="119"/>
      <c r="M4" s="119"/>
      <c r="N4" s="119"/>
      <c r="O4" s="119"/>
      <c r="P4" s="121"/>
      <c r="Q4" s="119"/>
      <c r="R4" s="119"/>
      <c r="S4" s="119"/>
    </row>
    <row r="5" spans="1:19" s="57" customFormat="1" ht="1.5" customHeight="1" x14ac:dyDescent="0.25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 ht="20.100000000000001" customHeight="1" x14ac:dyDescent="0.25">
      <c r="A6" s="101" t="s">
        <v>12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1:19" ht="35.25" customHeight="1" x14ac:dyDescent="0.25">
      <c r="A7" s="2">
        <v>1</v>
      </c>
      <c r="B7" s="117" t="s">
        <v>69</v>
      </c>
      <c r="C7" s="118"/>
      <c r="D7" s="3" t="s">
        <v>13</v>
      </c>
      <c r="E7" s="50">
        <v>990.3</v>
      </c>
      <c r="F7" s="4">
        <v>165.05</v>
      </c>
      <c r="G7" s="4">
        <v>825.25</v>
      </c>
      <c r="H7" s="4"/>
      <c r="I7" s="4">
        <v>345.73</v>
      </c>
      <c r="J7" s="4">
        <v>76.06</v>
      </c>
      <c r="K7" s="4">
        <v>421.79</v>
      </c>
      <c r="L7" s="4">
        <v>328.44</v>
      </c>
      <c r="M7" s="4"/>
      <c r="N7" s="4"/>
      <c r="O7" s="4">
        <v>750.23</v>
      </c>
      <c r="P7" s="4"/>
      <c r="Q7" s="4">
        <v>75.02</v>
      </c>
      <c r="R7" s="4"/>
      <c r="S7" s="83" t="s">
        <v>144</v>
      </c>
    </row>
    <row r="8" spans="1:19" ht="35.25" customHeight="1" x14ac:dyDescent="0.25">
      <c r="A8" s="2">
        <v>2</v>
      </c>
      <c r="B8" s="117" t="s">
        <v>70</v>
      </c>
      <c r="C8" s="118"/>
      <c r="D8" s="3" t="s">
        <v>13</v>
      </c>
      <c r="E8" s="52">
        <v>1195.3699999999999</v>
      </c>
      <c r="F8" s="4">
        <v>199.23</v>
      </c>
      <c r="G8" s="4">
        <v>996.14</v>
      </c>
      <c r="H8" s="4"/>
      <c r="I8" s="4">
        <v>417.32</v>
      </c>
      <c r="J8" s="4">
        <v>91.81</v>
      </c>
      <c r="K8" s="4">
        <v>509.13</v>
      </c>
      <c r="L8" s="4">
        <v>396.45</v>
      </c>
      <c r="M8" s="4"/>
      <c r="N8" s="4"/>
      <c r="O8" s="4">
        <v>905.58</v>
      </c>
      <c r="P8" s="4"/>
      <c r="Q8" s="4">
        <v>90.56</v>
      </c>
      <c r="R8" s="4"/>
      <c r="S8" s="83" t="s">
        <v>144</v>
      </c>
    </row>
    <row r="9" spans="1:19" ht="35.25" customHeight="1" x14ac:dyDescent="0.25">
      <c r="A9" s="2">
        <v>3</v>
      </c>
      <c r="B9" s="117" t="s">
        <v>71</v>
      </c>
      <c r="C9" s="118"/>
      <c r="D9" s="3" t="s">
        <v>13</v>
      </c>
      <c r="E9" s="50">
        <v>2178.8000000000002</v>
      </c>
      <c r="F9" s="4">
        <v>363.13</v>
      </c>
      <c r="G9" s="4">
        <v>1815.67</v>
      </c>
      <c r="H9" s="4"/>
      <c r="I9" s="4">
        <v>760.65</v>
      </c>
      <c r="J9" s="4">
        <v>167.34</v>
      </c>
      <c r="K9" s="4">
        <v>927.99</v>
      </c>
      <c r="L9" s="4">
        <v>722.62</v>
      </c>
      <c r="M9" s="4"/>
      <c r="N9" s="4"/>
      <c r="O9" s="4">
        <v>1650.61</v>
      </c>
      <c r="P9" s="4"/>
      <c r="Q9" s="4">
        <v>165.06</v>
      </c>
      <c r="R9" s="4"/>
      <c r="S9" s="83" t="s">
        <v>144</v>
      </c>
    </row>
    <row r="10" spans="1:19" ht="35.25" customHeight="1" x14ac:dyDescent="0.25">
      <c r="A10" s="2">
        <v>4</v>
      </c>
      <c r="B10" s="117" t="s">
        <v>72</v>
      </c>
      <c r="C10" s="118"/>
      <c r="D10" s="3" t="s">
        <v>13</v>
      </c>
      <c r="E10" s="52">
        <v>2526.61</v>
      </c>
      <c r="F10" s="4">
        <v>421.1</v>
      </c>
      <c r="G10" s="4">
        <v>2105.5100000000002</v>
      </c>
      <c r="H10" s="4"/>
      <c r="I10" s="4">
        <v>882.07</v>
      </c>
      <c r="J10" s="4">
        <v>194.06</v>
      </c>
      <c r="K10" s="4">
        <v>1076.1300000000001</v>
      </c>
      <c r="L10" s="4">
        <v>837.97</v>
      </c>
      <c r="M10" s="4"/>
      <c r="N10" s="4"/>
      <c r="O10" s="4">
        <v>1914.1</v>
      </c>
      <c r="P10" s="4"/>
      <c r="Q10" s="4">
        <v>191.41</v>
      </c>
      <c r="R10" s="4"/>
      <c r="S10" s="83" t="s">
        <v>144</v>
      </c>
    </row>
    <row r="11" spans="1:19" ht="35.25" customHeight="1" x14ac:dyDescent="0.25">
      <c r="A11" s="2">
        <v>5</v>
      </c>
      <c r="B11" s="117" t="s">
        <v>73</v>
      </c>
      <c r="C11" s="118"/>
      <c r="D11" s="3" t="s">
        <v>13</v>
      </c>
      <c r="E11" s="50">
        <v>2534.7399999999998</v>
      </c>
      <c r="F11" s="4">
        <v>422.46</v>
      </c>
      <c r="G11" s="4">
        <v>2112.2800000000002</v>
      </c>
      <c r="H11" s="4"/>
      <c r="I11" s="4">
        <v>884.91</v>
      </c>
      <c r="J11" s="4">
        <v>194.68</v>
      </c>
      <c r="K11" s="4">
        <v>1079.5899999999999</v>
      </c>
      <c r="L11" s="4">
        <v>840.66</v>
      </c>
      <c r="M11" s="4"/>
      <c r="N11" s="4"/>
      <c r="O11" s="4">
        <v>1920.25</v>
      </c>
      <c r="P11" s="4"/>
      <c r="Q11" s="4">
        <v>192.03</v>
      </c>
      <c r="R11" s="4"/>
      <c r="S11" s="83" t="s">
        <v>144</v>
      </c>
    </row>
    <row r="12" spans="1:19" ht="20.100000000000001" customHeight="1" x14ac:dyDescent="0.25">
      <c r="A12" s="101" t="s">
        <v>65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4"/>
    </row>
    <row r="13" spans="1:19" ht="30.75" customHeight="1" x14ac:dyDescent="0.25">
      <c r="A13" s="2">
        <v>6</v>
      </c>
      <c r="B13" s="117" t="s">
        <v>74</v>
      </c>
      <c r="C13" s="118"/>
      <c r="D13" s="7" t="s">
        <v>13</v>
      </c>
      <c r="E13" s="50">
        <v>582.53</v>
      </c>
      <c r="F13" s="8">
        <v>97.09</v>
      </c>
      <c r="G13" s="8">
        <v>485.44</v>
      </c>
      <c r="H13" s="8"/>
      <c r="I13" s="8">
        <v>203.37</v>
      </c>
      <c r="J13" s="8">
        <v>44.74</v>
      </c>
      <c r="K13" s="8">
        <v>248.11</v>
      </c>
      <c r="L13" s="8">
        <v>193.2</v>
      </c>
      <c r="M13" s="8"/>
      <c r="N13" s="8"/>
      <c r="O13" s="8">
        <v>441.31</v>
      </c>
      <c r="P13" s="8"/>
      <c r="Q13" s="8">
        <v>44.13</v>
      </c>
      <c r="R13" s="8"/>
      <c r="S13" s="83" t="s">
        <v>145</v>
      </c>
    </row>
    <row r="14" spans="1:19" ht="30.75" customHeight="1" x14ac:dyDescent="0.25">
      <c r="A14" s="2">
        <v>7</v>
      </c>
      <c r="B14" s="117" t="s">
        <v>75</v>
      </c>
      <c r="C14" s="118"/>
      <c r="D14" s="3" t="s">
        <v>13</v>
      </c>
      <c r="E14" s="50">
        <v>582.53</v>
      </c>
      <c r="F14" s="4">
        <v>97.09</v>
      </c>
      <c r="G14" s="4">
        <v>485.44</v>
      </c>
      <c r="H14" s="4"/>
      <c r="I14" s="4">
        <v>203.37</v>
      </c>
      <c r="J14" s="4">
        <v>44.74</v>
      </c>
      <c r="K14" s="4">
        <v>248.11</v>
      </c>
      <c r="L14" s="4">
        <v>193.2</v>
      </c>
      <c r="M14" s="4"/>
      <c r="N14" s="4"/>
      <c r="O14" s="4">
        <v>441.31</v>
      </c>
      <c r="P14" s="4"/>
      <c r="Q14" s="4">
        <v>44.13</v>
      </c>
      <c r="R14" s="4"/>
      <c r="S14" s="83" t="s">
        <v>145</v>
      </c>
    </row>
    <row r="15" spans="1:19" ht="38.25" customHeight="1" x14ac:dyDescent="0.25">
      <c r="A15" s="2">
        <v>8</v>
      </c>
      <c r="B15" s="117" t="s">
        <v>76</v>
      </c>
      <c r="C15" s="118"/>
      <c r="D15" s="3" t="s">
        <v>13</v>
      </c>
      <c r="E15" s="50">
        <v>644.52</v>
      </c>
      <c r="F15" s="4">
        <v>107.42</v>
      </c>
      <c r="G15" s="4">
        <v>537.1</v>
      </c>
      <c r="H15" s="4"/>
      <c r="I15" s="4">
        <v>225.01</v>
      </c>
      <c r="J15" s="4">
        <v>49.5</v>
      </c>
      <c r="K15" s="4">
        <v>274.51</v>
      </c>
      <c r="L15" s="4">
        <v>213.76</v>
      </c>
      <c r="M15" s="4"/>
      <c r="N15" s="4"/>
      <c r="O15" s="4">
        <v>488.27</v>
      </c>
      <c r="P15" s="4"/>
      <c r="Q15" s="4">
        <v>48.83</v>
      </c>
      <c r="R15" s="4"/>
      <c r="S15" s="83" t="s">
        <v>145</v>
      </c>
    </row>
    <row r="16" spans="1:19" ht="30.75" customHeight="1" x14ac:dyDescent="0.25">
      <c r="A16" s="2">
        <v>9</v>
      </c>
      <c r="B16" s="117" t="s">
        <v>77</v>
      </c>
      <c r="C16" s="118"/>
      <c r="D16" s="3" t="s">
        <v>13</v>
      </c>
      <c r="E16" s="50">
        <v>768.78</v>
      </c>
      <c r="F16" s="4">
        <v>128.13</v>
      </c>
      <c r="G16" s="4">
        <v>640.65</v>
      </c>
      <c r="H16" s="4"/>
      <c r="I16" s="4">
        <v>268.39</v>
      </c>
      <c r="J16" s="4">
        <v>59.05</v>
      </c>
      <c r="K16" s="4">
        <v>327.44</v>
      </c>
      <c r="L16" s="4">
        <v>254.97</v>
      </c>
      <c r="M16" s="4"/>
      <c r="N16" s="4"/>
      <c r="O16" s="4">
        <v>582.41</v>
      </c>
      <c r="P16" s="4"/>
      <c r="Q16" s="4">
        <v>58.24</v>
      </c>
      <c r="R16" s="4"/>
      <c r="S16" s="83" t="s">
        <v>145</v>
      </c>
    </row>
    <row r="17" spans="1:19" ht="30.75" customHeight="1" x14ac:dyDescent="0.25">
      <c r="A17" s="2">
        <v>10</v>
      </c>
      <c r="B17" s="117" t="s">
        <v>78</v>
      </c>
      <c r="C17" s="118"/>
      <c r="D17" s="3" t="s">
        <v>13</v>
      </c>
      <c r="E17" s="50">
        <v>768.78</v>
      </c>
      <c r="F17" s="4">
        <v>128.13</v>
      </c>
      <c r="G17" s="4">
        <v>640.65</v>
      </c>
      <c r="H17" s="4"/>
      <c r="I17" s="4">
        <v>268.39</v>
      </c>
      <c r="J17" s="4">
        <v>59.05</v>
      </c>
      <c r="K17" s="4">
        <v>327.44</v>
      </c>
      <c r="L17" s="4">
        <v>254.97</v>
      </c>
      <c r="M17" s="4"/>
      <c r="N17" s="4"/>
      <c r="O17" s="4">
        <v>582.41</v>
      </c>
      <c r="P17" s="4"/>
      <c r="Q17" s="4">
        <v>58.24</v>
      </c>
      <c r="R17" s="4"/>
      <c r="S17" s="83" t="s">
        <v>145</v>
      </c>
    </row>
    <row r="18" spans="1:19" ht="30.75" customHeight="1" x14ac:dyDescent="0.25">
      <c r="A18" s="2">
        <v>11</v>
      </c>
      <c r="B18" s="117" t="s">
        <v>79</v>
      </c>
      <c r="C18" s="118"/>
      <c r="D18" s="3" t="s">
        <v>13</v>
      </c>
      <c r="E18" s="50">
        <v>563.09</v>
      </c>
      <c r="F18" s="4">
        <v>93.85</v>
      </c>
      <c r="G18" s="4">
        <v>469.24</v>
      </c>
      <c r="H18" s="4"/>
      <c r="I18" s="4">
        <v>196.58</v>
      </c>
      <c r="J18" s="4">
        <v>43.25</v>
      </c>
      <c r="K18" s="4">
        <v>239.83</v>
      </c>
      <c r="L18" s="4">
        <v>186.75</v>
      </c>
      <c r="M18" s="4"/>
      <c r="N18" s="4"/>
      <c r="O18" s="4">
        <v>426.58</v>
      </c>
      <c r="P18" s="4"/>
      <c r="Q18" s="4">
        <v>42.66</v>
      </c>
      <c r="R18" s="4"/>
      <c r="S18" s="83" t="s">
        <v>145</v>
      </c>
    </row>
    <row r="19" spans="1:19" ht="30.75" customHeight="1" x14ac:dyDescent="0.25">
      <c r="A19" s="2">
        <v>12</v>
      </c>
      <c r="B19" s="117" t="s">
        <v>80</v>
      </c>
      <c r="C19" s="118"/>
      <c r="D19" s="3" t="s">
        <v>13</v>
      </c>
      <c r="E19" s="50">
        <v>563.09</v>
      </c>
      <c r="F19" s="4">
        <v>93.85</v>
      </c>
      <c r="G19" s="4">
        <v>469.24</v>
      </c>
      <c r="H19" s="4"/>
      <c r="I19" s="4">
        <v>196.58</v>
      </c>
      <c r="J19" s="4">
        <v>43.25</v>
      </c>
      <c r="K19" s="4">
        <v>239.83</v>
      </c>
      <c r="L19" s="4">
        <v>186.75</v>
      </c>
      <c r="M19" s="4"/>
      <c r="N19" s="4"/>
      <c r="O19" s="4">
        <v>426.58</v>
      </c>
      <c r="P19" s="4"/>
      <c r="Q19" s="4">
        <v>42.66</v>
      </c>
      <c r="R19" s="4"/>
      <c r="S19" s="83" t="s">
        <v>145</v>
      </c>
    </row>
    <row r="20" spans="1:19" ht="30.75" customHeight="1" x14ac:dyDescent="0.25">
      <c r="A20" s="2">
        <v>13</v>
      </c>
      <c r="B20" s="117" t="s">
        <v>81</v>
      </c>
      <c r="C20" s="118"/>
      <c r="D20" s="3" t="s">
        <v>13</v>
      </c>
      <c r="E20" s="50">
        <v>619.62</v>
      </c>
      <c r="F20" s="4">
        <v>103.27</v>
      </c>
      <c r="G20" s="4">
        <v>516.35</v>
      </c>
      <c r="H20" s="4"/>
      <c r="I20" s="4">
        <v>216.32</v>
      </c>
      <c r="J20" s="4">
        <v>47.59</v>
      </c>
      <c r="K20" s="4">
        <v>263.91000000000003</v>
      </c>
      <c r="L20" s="4">
        <v>205.5</v>
      </c>
      <c r="M20" s="4"/>
      <c r="N20" s="4"/>
      <c r="O20" s="4">
        <v>469.41</v>
      </c>
      <c r="P20" s="4"/>
      <c r="Q20" s="4">
        <v>46.94</v>
      </c>
      <c r="R20" s="4"/>
      <c r="S20" s="83" t="s">
        <v>145</v>
      </c>
    </row>
    <row r="21" spans="1:19" ht="30.75" customHeight="1" x14ac:dyDescent="0.25">
      <c r="A21" s="2">
        <v>14</v>
      </c>
      <c r="B21" s="117" t="s">
        <v>82</v>
      </c>
      <c r="C21" s="118"/>
      <c r="D21" s="3" t="s">
        <v>13</v>
      </c>
      <c r="E21" s="50">
        <v>737.99</v>
      </c>
      <c r="F21" s="4">
        <v>123</v>
      </c>
      <c r="G21" s="4">
        <v>614.99</v>
      </c>
      <c r="H21" s="4"/>
      <c r="I21" s="4">
        <v>257.64</v>
      </c>
      <c r="J21" s="4">
        <v>56.68</v>
      </c>
      <c r="K21" s="4">
        <v>314.32</v>
      </c>
      <c r="L21" s="4">
        <v>244.76</v>
      </c>
      <c r="M21" s="4"/>
      <c r="N21" s="4"/>
      <c r="O21" s="4">
        <v>559.08000000000004</v>
      </c>
      <c r="P21" s="4"/>
      <c r="Q21" s="4">
        <v>55.91</v>
      </c>
      <c r="R21" s="4"/>
      <c r="S21" s="83" t="s">
        <v>145</v>
      </c>
    </row>
    <row r="22" spans="1:19" ht="30.75" customHeight="1" x14ac:dyDescent="0.25">
      <c r="A22" s="2">
        <v>15</v>
      </c>
      <c r="B22" s="117" t="s">
        <v>83</v>
      </c>
      <c r="C22" s="118"/>
      <c r="D22" s="3" t="s">
        <v>13</v>
      </c>
      <c r="E22" s="50">
        <v>737.99</v>
      </c>
      <c r="F22" s="4">
        <v>123</v>
      </c>
      <c r="G22" s="4">
        <v>614.99</v>
      </c>
      <c r="H22" s="4"/>
      <c r="I22" s="4">
        <v>257.64</v>
      </c>
      <c r="J22" s="4">
        <v>56.68</v>
      </c>
      <c r="K22" s="4">
        <v>314.32</v>
      </c>
      <c r="L22" s="4">
        <v>244.76</v>
      </c>
      <c r="M22" s="4"/>
      <c r="N22" s="4"/>
      <c r="O22" s="4">
        <v>559.08000000000004</v>
      </c>
      <c r="P22" s="4"/>
      <c r="Q22" s="4">
        <v>55.91</v>
      </c>
      <c r="R22" s="4"/>
      <c r="S22" s="83" t="s">
        <v>145</v>
      </c>
    </row>
    <row r="23" spans="1:19" ht="30.75" customHeight="1" x14ac:dyDescent="0.25">
      <c r="A23" s="2">
        <v>16</v>
      </c>
      <c r="B23" s="117" t="s">
        <v>84</v>
      </c>
      <c r="C23" s="118"/>
      <c r="D23" s="3" t="s">
        <v>13</v>
      </c>
      <c r="E23" s="50">
        <v>563.09</v>
      </c>
      <c r="F23" s="4">
        <v>93.85</v>
      </c>
      <c r="G23" s="4">
        <v>469.24</v>
      </c>
      <c r="H23" s="4"/>
      <c r="I23" s="4">
        <v>196.58</v>
      </c>
      <c r="J23" s="4">
        <v>43.25</v>
      </c>
      <c r="K23" s="4">
        <v>239.83</v>
      </c>
      <c r="L23" s="4">
        <v>186.75</v>
      </c>
      <c r="M23" s="4"/>
      <c r="N23" s="4"/>
      <c r="O23" s="4">
        <v>426.58</v>
      </c>
      <c r="P23" s="4"/>
      <c r="Q23" s="4">
        <v>42.66</v>
      </c>
      <c r="R23" s="4"/>
      <c r="S23" s="83" t="s">
        <v>145</v>
      </c>
    </row>
    <row r="24" spans="1:19" ht="30.75" customHeight="1" x14ac:dyDescent="0.25">
      <c r="A24" s="2">
        <v>17</v>
      </c>
      <c r="B24" s="117" t="s">
        <v>85</v>
      </c>
      <c r="C24" s="118"/>
      <c r="D24" s="3" t="s">
        <v>13</v>
      </c>
      <c r="E24" s="50">
        <v>563.09</v>
      </c>
      <c r="F24" s="4">
        <v>93.85</v>
      </c>
      <c r="G24" s="4">
        <v>469.24</v>
      </c>
      <c r="H24" s="4"/>
      <c r="I24" s="4">
        <v>196.58</v>
      </c>
      <c r="J24" s="4">
        <v>43.25</v>
      </c>
      <c r="K24" s="4">
        <v>239.83</v>
      </c>
      <c r="L24" s="4">
        <v>186.75</v>
      </c>
      <c r="M24" s="4"/>
      <c r="N24" s="4"/>
      <c r="O24" s="4">
        <v>426.58</v>
      </c>
      <c r="P24" s="4"/>
      <c r="Q24" s="4">
        <v>42.66</v>
      </c>
      <c r="R24" s="4"/>
      <c r="S24" s="83" t="s">
        <v>145</v>
      </c>
    </row>
    <row r="25" spans="1:19" ht="30.75" customHeight="1" x14ac:dyDescent="0.25">
      <c r="A25" s="2">
        <v>18</v>
      </c>
      <c r="B25" s="117" t="s">
        <v>86</v>
      </c>
      <c r="C25" s="118"/>
      <c r="D25" s="3" t="s">
        <v>13</v>
      </c>
      <c r="E25" s="50">
        <v>619.62</v>
      </c>
      <c r="F25" s="4">
        <v>103.27</v>
      </c>
      <c r="G25" s="4">
        <v>516.35</v>
      </c>
      <c r="H25" s="4"/>
      <c r="I25" s="4">
        <v>216.32</v>
      </c>
      <c r="J25" s="4">
        <v>47.59</v>
      </c>
      <c r="K25" s="4">
        <v>263.91000000000003</v>
      </c>
      <c r="L25" s="4">
        <v>205.5</v>
      </c>
      <c r="M25" s="4"/>
      <c r="N25" s="4"/>
      <c r="O25" s="4">
        <v>469.41</v>
      </c>
      <c r="P25" s="4"/>
      <c r="Q25" s="4">
        <v>46.94</v>
      </c>
      <c r="R25" s="4"/>
      <c r="S25" s="83" t="s">
        <v>145</v>
      </c>
    </row>
    <row r="26" spans="1:19" ht="30.75" customHeight="1" x14ac:dyDescent="0.25">
      <c r="A26" s="2">
        <v>19</v>
      </c>
      <c r="B26" s="117" t="s">
        <v>87</v>
      </c>
      <c r="C26" s="118"/>
      <c r="D26" s="3" t="s">
        <v>13</v>
      </c>
      <c r="E26" s="50">
        <v>737.99</v>
      </c>
      <c r="F26" s="4">
        <v>123</v>
      </c>
      <c r="G26" s="4">
        <v>614.99</v>
      </c>
      <c r="H26" s="4"/>
      <c r="I26" s="4">
        <v>257.64</v>
      </c>
      <c r="J26" s="4">
        <v>56.68</v>
      </c>
      <c r="K26" s="4">
        <v>314.32</v>
      </c>
      <c r="L26" s="4">
        <v>244.76</v>
      </c>
      <c r="M26" s="4"/>
      <c r="N26" s="4"/>
      <c r="O26" s="4">
        <v>559.08000000000004</v>
      </c>
      <c r="P26" s="4"/>
      <c r="Q26" s="4">
        <v>55.91</v>
      </c>
      <c r="R26" s="4"/>
      <c r="S26" s="83" t="s">
        <v>145</v>
      </c>
    </row>
    <row r="27" spans="1:19" ht="30.75" customHeight="1" x14ac:dyDescent="0.25">
      <c r="A27" s="2">
        <v>20</v>
      </c>
      <c r="B27" s="117" t="s">
        <v>88</v>
      </c>
      <c r="C27" s="118"/>
      <c r="D27" s="5" t="s">
        <v>13</v>
      </c>
      <c r="E27" s="50">
        <v>737.99</v>
      </c>
      <c r="F27" s="6">
        <v>123</v>
      </c>
      <c r="G27" s="6">
        <v>614.99</v>
      </c>
      <c r="H27" s="6"/>
      <c r="I27" s="6">
        <v>257.64</v>
      </c>
      <c r="J27" s="6">
        <v>56.68</v>
      </c>
      <c r="K27" s="6">
        <v>314.32</v>
      </c>
      <c r="L27" s="6">
        <v>244.76</v>
      </c>
      <c r="M27" s="6"/>
      <c r="N27" s="6"/>
      <c r="O27" s="6">
        <v>559.08000000000004</v>
      </c>
      <c r="P27" s="6"/>
      <c r="Q27" s="6">
        <v>55.91</v>
      </c>
      <c r="R27" s="6"/>
      <c r="S27" s="83" t="s">
        <v>145</v>
      </c>
    </row>
    <row r="28" spans="1:19" ht="20.100000000000001" customHeight="1" x14ac:dyDescent="0.25">
      <c r="A28" s="101" t="s">
        <v>64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4"/>
    </row>
    <row r="29" spans="1:19" ht="25.5" customHeight="1" x14ac:dyDescent="0.25">
      <c r="A29" s="2">
        <v>21</v>
      </c>
      <c r="B29" s="117" t="s">
        <v>89</v>
      </c>
      <c r="C29" s="118"/>
      <c r="D29" s="7" t="s">
        <v>13</v>
      </c>
      <c r="E29" s="50">
        <v>2652.49</v>
      </c>
      <c r="F29" s="8">
        <v>442.08</v>
      </c>
      <c r="G29" s="8">
        <v>2210.41</v>
      </c>
      <c r="H29" s="8"/>
      <c r="I29" s="8">
        <v>926.02</v>
      </c>
      <c r="J29" s="8">
        <v>203.72</v>
      </c>
      <c r="K29" s="8">
        <v>1129.74</v>
      </c>
      <c r="L29" s="8">
        <v>879.72</v>
      </c>
      <c r="M29" s="8"/>
      <c r="N29" s="8"/>
      <c r="O29" s="8">
        <v>2009.46</v>
      </c>
      <c r="P29" s="8"/>
      <c r="Q29" s="8">
        <v>200.95</v>
      </c>
      <c r="R29" s="8"/>
      <c r="S29" s="83" t="s">
        <v>146</v>
      </c>
    </row>
    <row r="30" spans="1:19" ht="25.5" customHeight="1" x14ac:dyDescent="0.25">
      <c r="A30" s="2">
        <v>22</v>
      </c>
      <c r="B30" s="117" t="s">
        <v>90</v>
      </c>
      <c r="C30" s="118"/>
      <c r="D30" s="3" t="s">
        <v>13</v>
      </c>
      <c r="E30" s="50">
        <v>1994.77</v>
      </c>
      <c r="F30" s="4">
        <v>332.46</v>
      </c>
      <c r="G30" s="4">
        <v>1662.31</v>
      </c>
      <c r="H30" s="4"/>
      <c r="I30" s="4">
        <v>696.4</v>
      </c>
      <c r="J30" s="4">
        <v>153.21</v>
      </c>
      <c r="K30" s="4">
        <v>849.61</v>
      </c>
      <c r="L30" s="4">
        <v>661.58</v>
      </c>
      <c r="M30" s="4"/>
      <c r="N30" s="4"/>
      <c r="O30" s="4">
        <v>1511.19</v>
      </c>
      <c r="P30" s="4"/>
      <c r="Q30" s="4">
        <v>151.12</v>
      </c>
      <c r="R30" s="4"/>
      <c r="S30" s="83" t="s">
        <v>146</v>
      </c>
    </row>
    <row r="31" spans="1:19" ht="25.5" customHeight="1" x14ac:dyDescent="0.25">
      <c r="A31" s="2">
        <v>23</v>
      </c>
      <c r="B31" s="117" t="s">
        <v>14</v>
      </c>
      <c r="C31" s="118"/>
      <c r="D31" s="3" t="s">
        <v>13</v>
      </c>
      <c r="E31" s="50">
        <v>3267.62</v>
      </c>
      <c r="F31" s="4">
        <v>544.6</v>
      </c>
      <c r="G31" s="4">
        <v>2723.02</v>
      </c>
      <c r="H31" s="4"/>
      <c r="I31" s="4">
        <v>1140.77</v>
      </c>
      <c r="J31" s="4">
        <v>250.97</v>
      </c>
      <c r="K31" s="4">
        <v>1391.74</v>
      </c>
      <c r="L31" s="4">
        <v>1083.73</v>
      </c>
      <c r="M31" s="4"/>
      <c r="N31" s="4"/>
      <c r="O31" s="4">
        <v>2475.4699999999998</v>
      </c>
      <c r="P31" s="4"/>
      <c r="Q31" s="4">
        <v>247.55</v>
      </c>
      <c r="R31" s="4"/>
      <c r="S31" s="83" t="s">
        <v>146</v>
      </c>
    </row>
    <row r="32" spans="1:19" ht="25.5" customHeight="1" x14ac:dyDescent="0.25">
      <c r="A32" s="2">
        <v>24</v>
      </c>
      <c r="B32" s="117" t="s">
        <v>91</v>
      </c>
      <c r="C32" s="118"/>
      <c r="D32" s="3" t="s">
        <v>13</v>
      </c>
      <c r="E32" s="50">
        <v>1981.33</v>
      </c>
      <c r="F32" s="4">
        <v>330.22</v>
      </c>
      <c r="G32" s="4">
        <v>1651.11</v>
      </c>
      <c r="H32" s="4"/>
      <c r="I32" s="4">
        <v>691.71</v>
      </c>
      <c r="J32" s="4">
        <v>152.18</v>
      </c>
      <c r="K32" s="4">
        <v>843.89</v>
      </c>
      <c r="L32" s="4">
        <v>657.12</v>
      </c>
      <c r="M32" s="4"/>
      <c r="N32" s="4"/>
      <c r="O32" s="4">
        <v>1501.01</v>
      </c>
      <c r="P32" s="4"/>
      <c r="Q32" s="4">
        <v>150.1</v>
      </c>
      <c r="R32" s="4"/>
      <c r="S32" s="83" t="s">
        <v>146</v>
      </c>
    </row>
    <row r="33" spans="1:19" ht="25.5" customHeight="1" x14ac:dyDescent="0.25">
      <c r="A33" s="2">
        <v>25</v>
      </c>
      <c r="B33" s="117" t="s">
        <v>92</v>
      </c>
      <c r="C33" s="118"/>
      <c r="D33" s="3" t="s">
        <v>13</v>
      </c>
      <c r="E33" s="50">
        <v>2565.3000000000002</v>
      </c>
      <c r="F33" s="4">
        <v>427.55</v>
      </c>
      <c r="G33" s="4">
        <v>2137.75</v>
      </c>
      <c r="H33" s="4"/>
      <c r="I33" s="4">
        <v>895.58</v>
      </c>
      <c r="J33" s="4">
        <v>197.03</v>
      </c>
      <c r="K33" s="4">
        <v>1092.6099999999999</v>
      </c>
      <c r="L33" s="4">
        <v>850.8</v>
      </c>
      <c r="M33" s="4"/>
      <c r="N33" s="4"/>
      <c r="O33" s="4">
        <v>1943.41</v>
      </c>
      <c r="P33" s="4"/>
      <c r="Q33" s="4">
        <v>194.34</v>
      </c>
      <c r="R33" s="4"/>
      <c r="S33" s="83" t="s">
        <v>146</v>
      </c>
    </row>
    <row r="34" spans="1:19" ht="25.5" customHeight="1" x14ac:dyDescent="0.25">
      <c r="A34" s="2">
        <v>26</v>
      </c>
      <c r="B34" s="117" t="s">
        <v>15</v>
      </c>
      <c r="C34" s="118"/>
      <c r="D34" s="3" t="s">
        <v>13</v>
      </c>
      <c r="E34" s="50">
        <v>3501.47</v>
      </c>
      <c r="F34" s="4">
        <v>583.58000000000004</v>
      </c>
      <c r="G34" s="4">
        <v>2917.89</v>
      </c>
      <c r="H34" s="4"/>
      <c r="I34" s="4">
        <v>1222.4100000000001</v>
      </c>
      <c r="J34" s="4">
        <v>268.93</v>
      </c>
      <c r="K34" s="4">
        <v>1491.34</v>
      </c>
      <c r="L34" s="4">
        <v>1161.29</v>
      </c>
      <c r="M34" s="4"/>
      <c r="N34" s="4"/>
      <c r="O34" s="4">
        <v>2652.63</v>
      </c>
      <c r="P34" s="4"/>
      <c r="Q34" s="4">
        <v>265.26</v>
      </c>
      <c r="R34" s="4"/>
      <c r="S34" s="83" t="s">
        <v>146</v>
      </c>
    </row>
    <row r="35" spans="1:19" ht="25.5" customHeight="1" x14ac:dyDescent="0.25">
      <c r="A35" s="2">
        <v>27</v>
      </c>
      <c r="B35" s="117" t="s">
        <v>93</v>
      </c>
      <c r="C35" s="118"/>
      <c r="D35" s="3" t="s">
        <v>13</v>
      </c>
      <c r="E35" s="50">
        <v>238.55</v>
      </c>
      <c r="F35" s="4">
        <v>39.76</v>
      </c>
      <c r="G35" s="4">
        <v>198.79</v>
      </c>
      <c r="H35" s="4"/>
      <c r="I35" s="4">
        <v>83.28</v>
      </c>
      <c r="J35" s="4">
        <v>18.32</v>
      </c>
      <c r="K35" s="4">
        <v>101.6</v>
      </c>
      <c r="L35" s="4">
        <v>79.12</v>
      </c>
      <c r="M35" s="4"/>
      <c r="N35" s="4"/>
      <c r="O35" s="4">
        <v>180.72</v>
      </c>
      <c r="P35" s="4"/>
      <c r="Q35" s="4">
        <v>18.07</v>
      </c>
      <c r="R35" s="4"/>
      <c r="S35" s="83" t="s">
        <v>146</v>
      </c>
    </row>
    <row r="36" spans="1:19" ht="25.5" customHeight="1" x14ac:dyDescent="0.25">
      <c r="A36" s="2">
        <v>28</v>
      </c>
      <c r="B36" s="117" t="s">
        <v>94</v>
      </c>
      <c r="C36" s="118"/>
      <c r="D36" s="3" t="s">
        <v>13</v>
      </c>
      <c r="E36" s="50">
        <v>2471.77</v>
      </c>
      <c r="F36" s="4">
        <v>411.96</v>
      </c>
      <c r="G36" s="4">
        <v>2059.81</v>
      </c>
      <c r="H36" s="4"/>
      <c r="I36" s="4">
        <v>862.93</v>
      </c>
      <c r="J36" s="4">
        <v>189.84</v>
      </c>
      <c r="K36" s="4">
        <v>1052.77</v>
      </c>
      <c r="L36" s="4">
        <v>819.78</v>
      </c>
      <c r="M36" s="4"/>
      <c r="N36" s="4"/>
      <c r="O36" s="4">
        <v>1872.55</v>
      </c>
      <c r="P36" s="4"/>
      <c r="Q36" s="4">
        <v>187.26</v>
      </c>
      <c r="R36" s="4"/>
      <c r="S36" s="83" t="s">
        <v>146</v>
      </c>
    </row>
    <row r="37" spans="1:19" ht="25.5" customHeight="1" x14ac:dyDescent="0.25">
      <c r="A37" s="2">
        <v>29</v>
      </c>
      <c r="B37" s="117" t="s">
        <v>95</v>
      </c>
      <c r="C37" s="118"/>
      <c r="D37" s="3" t="s">
        <v>13</v>
      </c>
      <c r="E37" s="50">
        <v>1119.0999999999999</v>
      </c>
      <c r="F37" s="4">
        <v>186.52</v>
      </c>
      <c r="G37" s="4">
        <v>932.58</v>
      </c>
      <c r="H37" s="4"/>
      <c r="I37" s="4">
        <v>390.69</v>
      </c>
      <c r="J37" s="4">
        <v>85.95</v>
      </c>
      <c r="K37" s="4">
        <v>476.64</v>
      </c>
      <c r="L37" s="4">
        <v>371.16</v>
      </c>
      <c r="M37" s="4"/>
      <c r="N37" s="4"/>
      <c r="O37" s="4">
        <v>847.8</v>
      </c>
      <c r="P37" s="4"/>
      <c r="Q37" s="4">
        <v>84.78</v>
      </c>
      <c r="R37" s="4"/>
      <c r="S37" s="83" t="s">
        <v>146</v>
      </c>
    </row>
    <row r="38" spans="1:19" ht="25.5" customHeight="1" x14ac:dyDescent="0.25">
      <c r="A38" s="2">
        <v>30</v>
      </c>
      <c r="B38" s="117" t="s">
        <v>96</v>
      </c>
      <c r="C38" s="118"/>
      <c r="D38" s="3" t="s">
        <v>13</v>
      </c>
      <c r="E38" s="50">
        <v>2511.02</v>
      </c>
      <c r="F38" s="4">
        <v>418.5</v>
      </c>
      <c r="G38" s="4">
        <v>2092.52</v>
      </c>
      <c r="H38" s="4"/>
      <c r="I38" s="4">
        <v>876.63</v>
      </c>
      <c r="J38" s="4">
        <v>192.86</v>
      </c>
      <c r="K38" s="4">
        <v>1069.49</v>
      </c>
      <c r="L38" s="4">
        <v>832.8</v>
      </c>
      <c r="M38" s="4"/>
      <c r="N38" s="4"/>
      <c r="O38" s="4">
        <v>1902.29</v>
      </c>
      <c r="P38" s="4"/>
      <c r="Q38" s="4">
        <v>190.23</v>
      </c>
      <c r="R38" s="4"/>
      <c r="S38" s="83" t="s">
        <v>146</v>
      </c>
    </row>
    <row r="39" spans="1:19" ht="25.5" customHeight="1" x14ac:dyDescent="0.25">
      <c r="A39" s="2">
        <v>31</v>
      </c>
      <c r="B39" s="117" t="s">
        <v>97</v>
      </c>
      <c r="C39" s="118"/>
      <c r="D39" s="3" t="s">
        <v>13</v>
      </c>
      <c r="E39" s="50">
        <v>2032.06</v>
      </c>
      <c r="F39" s="4">
        <v>338.68</v>
      </c>
      <c r="G39" s="4">
        <v>1693.38</v>
      </c>
      <c r="H39" s="4"/>
      <c r="I39" s="4">
        <v>709.42</v>
      </c>
      <c r="J39" s="4">
        <v>156.07</v>
      </c>
      <c r="K39" s="4">
        <v>865.49</v>
      </c>
      <c r="L39" s="4">
        <v>673.95</v>
      </c>
      <c r="M39" s="4"/>
      <c r="N39" s="4"/>
      <c r="O39" s="4">
        <v>1539.44</v>
      </c>
      <c r="P39" s="4"/>
      <c r="Q39" s="4">
        <v>153.94</v>
      </c>
      <c r="R39" s="4"/>
      <c r="S39" s="83" t="s">
        <v>146</v>
      </c>
    </row>
    <row r="40" spans="1:19" ht="25.5" customHeight="1" x14ac:dyDescent="0.25">
      <c r="A40" s="2">
        <v>32</v>
      </c>
      <c r="B40" s="117" t="s">
        <v>98</v>
      </c>
      <c r="C40" s="118"/>
      <c r="D40" s="3" t="s">
        <v>13</v>
      </c>
      <c r="E40" s="50">
        <v>2032.06</v>
      </c>
      <c r="F40" s="4">
        <v>338.68</v>
      </c>
      <c r="G40" s="4">
        <v>1693.38</v>
      </c>
      <c r="H40" s="4"/>
      <c r="I40" s="4">
        <v>709.42</v>
      </c>
      <c r="J40" s="4">
        <v>156.07</v>
      </c>
      <c r="K40" s="4">
        <v>865.49</v>
      </c>
      <c r="L40" s="4">
        <v>673.95</v>
      </c>
      <c r="M40" s="4"/>
      <c r="N40" s="4"/>
      <c r="O40" s="4">
        <v>1539.44</v>
      </c>
      <c r="P40" s="4"/>
      <c r="Q40" s="4">
        <v>153.94</v>
      </c>
      <c r="R40" s="4"/>
      <c r="S40" s="83" t="s">
        <v>146</v>
      </c>
    </row>
    <row r="41" spans="1:19" ht="25.5" customHeight="1" x14ac:dyDescent="0.25">
      <c r="A41" s="2">
        <v>33</v>
      </c>
      <c r="B41" s="117" t="s">
        <v>99</v>
      </c>
      <c r="C41" s="118"/>
      <c r="D41" s="3" t="s">
        <v>13</v>
      </c>
      <c r="E41" s="50">
        <v>2428.3200000000002</v>
      </c>
      <c r="F41" s="4">
        <v>404.72</v>
      </c>
      <c r="G41" s="4">
        <v>2023.6</v>
      </c>
      <c r="H41" s="4"/>
      <c r="I41" s="4">
        <v>847.76</v>
      </c>
      <c r="J41" s="4">
        <v>186.51</v>
      </c>
      <c r="K41" s="4">
        <v>1034.27</v>
      </c>
      <c r="L41" s="4">
        <v>805.37</v>
      </c>
      <c r="M41" s="4"/>
      <c r="N41" s="4"/>
      <c r="O41" s="4">
        <v>1839.64</v>
      </c>
      <c r="P41" s="4"/>
      <c r="Q41" s="4">
        <v>183.96</v>
      </c>
      <c r="R41" s="4"/>
      <c r="S41" s="83" t="s">
        <v>146</v>
      </c>
    </row>
    <row r="42" spans="1:19" ht="25.5" customHeight="1" x14ac:dyDescent="0.25">
      <c r="A42" s="2">
        <v>34</v>
      </c>
      <c r="B42" s="117" t="s">
        <v>100</v>
      </c>
      <c r="C42" s="118"/>
      <c r="D42" s="3" t="s">
        <v>13</v>
      </c>
      <c r="E42" s="50">
        <v>238.55</v>
      </c>
      <c r="F42" s="4">
        <v>39.76</v>
      </c>
      <c r="G42" s="4">
        <v>198.79</v>
      </c>
      <c r="H42" s="4"/>
      <c r="I42" s="4">
        <v>83.28</v>
      </c>
      <c r="J42" s="4">
        <v>18.32</v>
      </c>
      <c r="K42" s="4">
        <v>101.6</v>
      </c>
      <c r="L42" s="4">
        <v>79.12</v>
      </c>
      <c r="M42" s="4"/>
      <c r="N42" s="4"/>
      <c r="O42" s="4">
        <v>180.72</v>
      </c>
      <c r="P42" s="4"/>
      <c r="Q42" s="4">
        <v>18.07</v>
      </c>
      <c r="R42" s="4"/>
      <c r="S42" s="83" t="s">
        <v>146</v>
      </c>
    </row>
    <row r="43" spans="1:19" ht="20.100000000000001" customHeight="1" x14ac:dyDescent="0.25">
      <c r="A43" s="101" t="s">
        <v>23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4"/>
    </row>
    <row r="44" spans="1:19" ht="31.5" customHeight="1" x14ac:dyDescent="0.25">
      <c r="A44" s="2">
        <v>35</v>
      </c>
      <c r="B44" s="117" t="s">
        <v>23</v>
      </c>
      <c r="C44" s="118"/>
      <c r="D44" s="7" t="s">
        <v>13</v>
      </c>
      <c r="E44" s="50">
        <v>1450.12</v>
      </c>
      <c r="F44" s="8">
        <v>241.69</v>
      </c>
      <c r="G44" s="8">
        <v>1208.43</v>
      </c>
      <c r="H44" s="8"/>
      <c r="I44" s="8">
        <v>506.25</v>
      </c>
      <c r="J44" s="8">
        <v>111.38</v>
      </c>
      <c r="K44" s="8">
        <v>617.63</v>
      </c>
      <c r="L44" s="8">
        <v>480.94</v>
      </c>
      <c r="M44" s="8"/>
      <c r="N44" s="8"/>
      <c r="O44" s="8">
        <v>1098.57</v>
      </c>
      <c r="P44" s="8"/>
      <c r="Q44" s="8">
        <v>109.86</v>
      </c>
      <c r="R44" s="12"/>
      <c r="S44" s="83" t="s">
        <v>147</v>
      </c>
    </row>
    <row r="45" spans="1:19" ht="31.5" customHeight="1" x14ac:dyDescent="0.25">
      <c r="A45" s="2">
        <v>36</v>
      </c>
      <c r="B45" s="117" t="s">
        <v>101</v>
      </c>
      <c r="C45" s="118"/>
      <c r="D45" s="3" t="s">
        <v>13</v>
      </c>
      <c r="E45" s="50">
        <v>907.52</v>
      </c>
      <c r="F45" s="4">
        <v>151.25</v>
      </c>
      <c r="G45" s="4">
        <v>756.27</v>
      </c>
      <c r="H45" s="4"/>
      <c r="I45" s="4">
        <v>316.83</v>
      </c>
      <c r="J45" s="4">
        <v>69.7</v>
      </c>
      <c r="K45" s="4">
        <v>386.53</v>
      </c>
      <c r="L45" s="4">
        <v>300.99</v>
      </c>
      <c r="M45" s="4"/>
      <c r="N45" s="4"/>
      <c r="O45" s="4">
        <v>687.52</v>
      </c>
      <c r="P45" s="4"/>
      <c r="Q45" s="4">
        <v>68.75</v>
      </c>
      <c r="R45" s="9"/>
      <c r="S45" s="83" t="s">
        <v>147</v>
      </c>
    </row>
    <row r="46" spans="1:19" ht="20.100000000000001" customHeight="1" x14ac:dyDescent="0.25">
      <c r="A46" s="101" t="s">
        <v>21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4"/>
    </row>
    <row r="47" spans="1:19" ht="64.5" customHeight="1" x14ac:dyDescent="0.25">
      <c r="A47" s="59">
        <v>37</v>
      </c>
      <c r="B47" s="115" t="s">
        <v>22</v>
      </c>
      <c r="C47" s="116"/>
      <c r="D47" s="3" t="s">
        <v>131</v>
      </c>
      <c r="E47" s="10">
        <v>97.27</v>
      </c>
      <c r="F47" s="10">
        <v>16.21</v>
      </c>
      <c r="G47" s="10">
        <v>81.06</v>
      </c>
      <c r="H47" s="10"/>
      <c r="I47" s="10">
        <v>17.829999999999998</v>
      </c>
      <c r="J47" s="10">
        <v>3.92</v>
      </c>
      <c r="K47" s="10">
        <v>21.75</v>
      </c>
      <c r="L47" s="10">
        <v>16.940000000000001</v>
      </c>
      <c r="M47" s="10">
        <v>35</v>
      </c>
      <c r="N47" s="10"/>
      <c r="O47" s="10">
        <v>73.69</v>
      </c>
      <c r="P47" s="10"/>
      <c r="Q47" s="10">
        <v>7.37</v>
      </c>
      <c r="R47" s="11"/>
      <c r="S47" s="58" t="s">
        <v>148</v>
      </c>
    </row>
    <row r="48" spans="1:19" ht="64.5" customHeight="1" x14ac:dyDescent="0.25">
      <c r="A48" s="60">
        <v>38</v>
      </c>
      <c r="B48" s="115" t="s">
        <v>130</v>
      </c>
      <c r="C48" s="116"/>
      <c r="D48" s="3" t="s">
        <v>132</v>
      </c>
      <c r="E48" s="4">
        <v>291.85000000000002</v>
      </c>
      <c r="F48" s="4">
        <v>48.64</v>
      </c>
      <c r="G48" s="4">
        <v>243.21</v>
      </c>
      <c r="H48" s="4"/>
      <c r="I48" s="4">
        <v>53.5</v>
      </c>
      <c r="J48" s="4">
        <v>11.77</v>
      </c>
      <c r="K48" s="4">
        <v>65.27</v>
      </c>
      <c r="L48" s="4">
        <v>50.83</v>
      </c>
      <c r="M48" s="4">
        <v>105</v>
      </c>
      <c r="N48" s="4"/>
      <c r="O48" s="4">
        <v>221.1</v>
      </c>
      <c r="P48" s="4"/>
      <c r="Q48" s="4">
        <v>22.11</v>
      </c>
      <c r="R48" s="4"/>
      <c r="S48" s="58" t="s">
        <v>148</v>
      </c>
    </row>
    <row r="49" spans="1:19" ht="72" customHeight="1" x14ac:dyDescent="0.25">
      <c r="A49" s="60">
        <v>39</v>
      </c>
      <c r="B49" s="115" t="s">
        <v>141</v>
      </c>
      <c r="C49" s="116"/>
      <c r="D49" s="3" t="s">
        <v>131</v>
      </c>
      <c r="E49" s="4">
        <v>51.07</v>
      </c>
      <c r="F49" s="4">
        <v>8.51</v>
      </c>
      <c r="G49" s="4">
        <v>42.56</v>
      </c>
      <c r="H49" s="4"/>
      <c r="I49" s="4">
        <v>17.829999999999998</v>
      </c>
      <c r="J49" s="4">
        <v>3.92</v>
      </c>
      <c r="K49" s="4">
        <v>21.75</v>
      </c>
      <c r="L49" s="4">
        <v>16.940000000000001</v>
      </c>
      <c r="M49" s="4"/>
      <c r="N49" s="4"/>
      <c r="O49" s="4">
        <v>38.69</v>
      </c>
      <c r="P49" s="4"/>
      <c r="Q49" s="4">
        <v>3.87</v>
      </c>
      <c r="R49" s="4"/>
      <c r="S49" s="58" t="s">
        <v>148</v>
      </c>
    </row>
    <row r="50" spans="1:19" ht="79.5" customHeight="1" x14ac:dyDescent="0.25">
      <c r="A50" s="60">
        <v>40</v>
      </c>
      <c r="B50" s="115" t="s">
        <v>142</v>
      </c>
      <c r="C50" s="116"/>
      <c r="D50" s="3" t="s">
        <v>132</v>
      </c>
      <c r="E50" s="4">
        <v>153.25</v>
      </c>
      <c r="F50" s="4">
        <v>25.54</v>
      </c>
      <c r="G50" s="4">
        <v>127.71</v>
      </c>
      <c r="H50" s="4"/>
      <c r="I50" s="4">
        <v>53.5</v>
      </c>
      <c r="J50" s="4">
        <v>11.77</v>
      </c>
      <c r="K50" s="4">
        <v>65.27</v>
      </c>
      <c r="L50" s="4">
        <v>50.83</v>
      </c>
      <c r="M50" s="4"/>
      <c r="N50" s="4"/>
      <c r="O50" s="4">
        <v>116.1</v>
      </c>
      <c r="P50" s="4"/>
      <c r="Q50" s="4">
        <v>11.61</v>
      </c>
      <c r="R50" s="4"/>
      <c r="S50" s="58" t="s">
        <v>148</v>
      </c>
    </row>
    <row r="51" spans="1:19" ht="20.100000000000001" customHeight="1" x14ac:dyDescent="0.25">
      <c r="A51" s="101" t="s">
        <v>143</v>
      </c>
      <c r="B51" s="102"/>
      <c r="C51" s="102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4"/>
    </row>
    <row r="52" spans="1:19" ht="30" x14ac:dyDescent="0.25">
      <c r="A52" s="54">
        <v>41</v>
      </c>
      <c r="B52" s="113" t="s">
        <v>118</v>
      </c>
      <c r="C52" s="114"/>
      <c r="D52" s="7" t="s">
        <v>19</v>
      </c>
      <c r="E52" s="8">
        <v>1067.4000000000001</v>
      </c>
      <c r="F52" s="8">
        <v>177.9</v>
      </c>
      <c r="G52" s="8">
        <v>889.5</v>
      </c>
      <c r="H52" s="8">
        <v>0</v>
      </c>
      <c r="I52" s="8">
        <v>235.3</v>
      </c>
      <c r="J52" s="8">
        <v>51.77</v>
      </c>
      <c r="K52" s="8">
        <v>287.07</v>
      </c>
      <c r="L52" s="8">
        <v>223.54</v>
      </c>
      <c r="M52" s="8"/>
      <c r="N52" s="8"/>
      <c r="O52" s="8">
        <v>510.61</v>
      </c>
      <c r="P52" s="8"/>
      <c r="Q52" s="8">
        <v>76.59</v>
      </c>
      <c r="R52" s="8">
        <v>302.3</v>
      </c>
      <c r="S52" s="58" t="s">
        <v>150</v>
      </c>
    </row>
    <row r="53" spans="1:19" ht="30" x14ac:dyDescent="0.25">
      <c r="A53" s="54">
        <v>42</v>
      </c>
      <c r="B53" s="113" t="s">
        <v>119</v>
      </c>
      <c r="C53" s="114"/>
      <c r="D53" s="7" t="s">
        <v>19</v>
      </c>
      <c r="E53" s="4">
        <v>1384.51</v>
      </c>
      <c r="F53" s="4">
        <v>230.75</v>
      </c>
      <c r="G53" s="4">
        <v>1153.76</v>
      </c>
      <c r="H53" s="4">
        <v>0</v>
      </c>
      <c r="I53" s="4">
        <v>341.2</v>
      </c>
      <c r="J53" s="4">
        <v>75.06</v>
      </c>
      <c r="K53" s="4">
        <v>416.26</v>
      </c>
      <c r="L53" s="4">
        <v>324.14</v>
      </c>
      <c r="M53" s="4"/>
      <c r="N53" s="4"/>
      <c r="O53" s="4">
        <v>740.4</v>
      </c>
      <c r="P53" s="4"/>
      <c r="Q53" s="4">
        <v>111.06</v>
      </c>
      <c r="R53" s="4">
        <v>302.3</v>
      </c>
      <c r="S53" s="58" t="s">
        <v>150</v>
      </c>
    </row>
    <row r="54" spans="1:19" ht="30" x14ac:dyDescent="0.25">
      <c r="A54" s="54">
        <v>43</v>
      </c>
      <c r="B54" s="113" t="s">
        <v>120</v>
      </c>
      <c r="C54" s="114"/>
      <c r="D54" s="7" t="s">
        <v>19</v>
      </c>
      <c r="E54" s="4">
        <v>1634.21</v>
      </c>
      <c r="F54" s="4">
        <v>272.37</v>
      </c>
      <c r="G54" s="4">
        <v>1361.84</v>
      </c>
      <c r="H54" s="4">
        <v>0</v>
      </c>
      <c r="I54" s="4">
        <v>424.58</v>
      </c>
      <c r="J54" s="4">
        <v>93.41</v>
      </c>
      <c r="K54" s="4">
        <v>517.99</v>
      </c>
      <c r="L54" s="4">
        <v>403.35</v>
      </c>
      <c r="M54" s="4"/>
      <c r="N54" s="4"/>
      <c r="O54" s="4">
        <v>921.34</v>
      </c>
      <c r="P54" s="4"/>
      <c r="Q54" s="4">
        <v>138.19999999999999</v>
      </c>
      <c r="R54" s="4">
        <v>302.3</v>
      </c>
      <c r="S54" s="58" t="s">
        <v>150</v>
      </c>
    </row>
    <row r="55" spans="1:19" ht="60" customHeight="1" x14ac:dyDescent="0.25">
      <c r="A55" s="54">
        <v>44</v>
      </c>
      <c r="B55" s="113" t="s">
        <v>121</v>
      </c>
      <c r="C55" s="114"/>
      <c r="D55" s="7" t="s">
        <v>19</v>
      </c>
      <c r="E55" s="4">
        <v>1649.87</v>
      </c>
      <c r="F55" s="4">
        <v>274.98</v>
      </c>
      <c r="G55" s="4">
        <v>1374.89</v>
      </c>
      <c r="H55" s="4">
        <v>0</v>
      </c>
      <c r="I55" s="4">
        <v>429.81</v>
      </c>
      <c r="J55" s="4">
        <v>94.56</v>
      </c>
      <c r="K55" s="4">
        <v>524.37</v>
      </c>
      <c r="L55" s="4">
        <v>408.32</v>
      </c>
      <c r="M55" s="4"/>
      <c r="N55" s="4"/>
      <c r="O55" s="4">
        <v>932.69</v>
      </c>
      <c r="P55" s="4"/>
      <c r="Q55" s="4">
        <v>139.9</v>
      </c>
      <c r="R55" s="4">
        <v>302.3</v>
      </c>
      <c r="S55" s="58" t="s">
        <v>150</v>
      </c>
    </row>
    <row r="56" spans="1:19" ht="30" customHeight="1" x14ac:dyDescent="0.25">
      <c r="A56" s="54">
        <v>45</v>
      </c>
      <c r="B56" s="113" t="s">
        <v>122</v>
      </c>
      <c r="C56" s="114"/>
      <c r="D56" s="3" t="s">
        <v>18</v>
      </c>
      <c r="E56" s="4">
        <v>939.23</v>
      </c>
      <c r="F56" s="4">
        <v>156.54</v>
      </c>
      <c r="G56" s="4">
        <v>782.69</v>
      </c>
      <c r="H56" s="4">
        <v>0</v>
      </c>
      <c r="I56" s="4">
        <v>192.5</v>
      </c>
      <c r="J56" s="4">
        <v>42.35</v>
      </c>
      <c r="K56" s="4">
        <v>234.85</v>
      </c>
      <c r="L56" s="4">
        <v>182.88</v>
      </c>
      <c r="M56" s="4"/>
      <c r="N56" s="4"/>
      <c r="O56" s="4">
        <v>417.73</v>
      </c>
      <c r="P56" s="4"/>
      <c r="Q56" s="4">
        <v>62.66</v>
      </c>
      <c r="R56" s="4">
        <v>302.3</v>
      </c>
      <c r="S56" s="58" t="s">
        <v>150</v>
      </c>
    </row>
    <row r="57" spans="1:19" ht="30" customHeight="1" x14ac:dyDescent="0.25">
      <c r="A57" s="54">
        <v>46</v>
      </c>
      <c r="B57" s="113" t="s">
        <v>123</v>
      </c>
      <c r="C57" s="114"/>
      <c r="D57" s="3" t="s">
        <v>18</v>
      </c>
      <c r="E57" s="4">
        <v>1180.1400000000001</v>
      </c>
      <c r="F57" s="4">
        <v>196.69</v>
      </c>
      <c r="G57" s="4">
        <v>983.45</v>
      </c>
      <c r="H57" s="4">
        <v>0</v>
      </c>
      <c r="I57" s="4">
        <v>272.95</v>
      </c>
      <c r="J57" s="4">
        <v>60.06</v>
      </c>
      <c r="K57" s="4">
        <v>333</v>
      </c>
      <c r="L57" s="4">
        <v>259.3</v>
      </c>
      <c r="M57" s="4"/>
      <c r="N57" s="4"/>
      <c r="O57" s="4">
        <v>592.29999999999995</v>
      </c>
      <c r="P57" s="4"/>
      <c r="Q57" s="4">
        <v>88.85</v>
      </c>
      <c r="R57" s="4">
        <v>302.3</v>
      </c>
      <c r="S57" s="58" t="s">
        <v>150</v>
      </c>
    </row>
    <row r="58" spans="1:19" ht="30" x14ac:dyDescent="0.25">
      <c r="A58" s="54">
        <v>47</v>
      </c>
      <c r="B58" s="113" t="s">
        <v>124</v>
      </c>
      <c r="C58" s="114"/>
      <c r="D58" s="3" t="s">
        <v>18</v>
      </c>
      <c r="E58" s="4">
        <v>2041.21</v>
      </c>
      <c r="F58" s="4">
        <v>340.2</v>
      </c>
      <c r="G58" s="4">
        <v>1701.01</v>
      </c>
      <c r="H58" s="4">
        <v>0</v>
      </c>
      <c r="I58" s="4">
        <v>560.49</v>
      </c>
      <c r="J58" s="4">
        <v>123.31</v>
      </c>
      <c r="K58" s="4">
        <v>683.8</v>
      </c>
      <c r="L58" s="4">
        <v>532.47</v>
      </c>
      <c r="M58" s="4"/>
      <c r="N58" s="4"/>
      <c r="O58" s="4">
        <v>1216.27</v>
      </c>
      <c r="P58" s="4"/>
      <c r="Q58" s="4">
        <v>182.44</v>
      </c>
      <c r="R58" s="4">
        <v>302.3</v>
      </c>
      <c r="S58" s="58" t="s">
        <v>150</v>
      </c>
    </row>
    <row r="59" spans="1:19" ht="30" x14ac:dyDescent="0.25">
      <c r="A59" s="54">
        <v>48</v>
      </c>
      <c r="B59" s="113" t="s">
        <v>125</v>
      </c>
      <c r="C59" s="114"/>
      <c r="D59" s="3" t="s">
        <v>18</v>
      </c>
      <c r="E59" s="4">
        <v>1166.78</v>
      </c>
      <c r="F59" s="4">
        <v>194.46</v>
      </c>
      <c r="G59" s="4">
        <v>972.32</v>
      </c>
      <c r="H59" s="4">
        <v>0</v>
      </c>
      <c r="I59" s="4">
        <v>268.49</v>
      </c>
      <c r="J59" s="4">
        <v>59.07</v>
      </c>
      <c r="K59" s="4">
        <v>327.56</v>
      </c>
      <c r="L59" s="4">
        <v>255.07</v>
      </c>
      <c r="M59" s="4"/>
      <c r="N59" s="4"/>
      <c r="O59" s="4">
        <v>582.63</v>
      </c>
      <c r="P59" s="4"/>
      <c r="Q59" s="4">
        <v>87.39</v>
      </c>
      <c r="R59" s="4">
        <v>302.3</v>
      </c>
      <c r="S59" s="58" t="s">
        <v>150</v>
      </c>
    </row>
    <row r="60" spans="1:19" ht="30" customHeight="1" x14ac:dyDescent="0.25">
      <c r="A60" s="54">
        <v>49</v>
      </c>
      <c r="B60" s="113" t="s">
        <v>126</v>
      </c>
      <c r="C60" s="114"/>
      <c r="D60" s="3" t="s">
        <v>20</v>
      </c>
      <c r="E60" s="4">
        <v>1068.79</v>
      </c>
      <c r="F60" s="4">
        <v>178.13</v>
      </c>
      <c r="G60" s="4">
        <v>890.66</v>
      </c>
      <c r="H60" s="4">
        <v>0</v>
      </c>
      <c r="I60" s="4">
        <v>235.77</v>
      </c>
      <c r="J60" s="4">
        <v>51.87</v>
      </c>
      <c r="K60" s="4">
        <v>287.67</v>
      </c>
      <c r="L60" s="4">
        <v>223.98</v>
      </c>
      <c r="M60" s="4"/>
      <c r="N60" s="4"/>
      <c r="O60" s="4">
        <v>511.62</v>
      </c>
      <c r="P60" s="4"/>
      <c r="Q60" s="4">
        <v>76.739999999999995</v>
      </c>
      <c r="R60" s="4">
        <v>302.3</v>
      </c>
      <c r="S60" s="58" t="s">
        <v>150</v>
      </c>
    </row>
    <row r="61" spans="1:19" ht="30" customHeight="1" x14ac:dyDescent="0.25">
      <c r="A61" s="54">
        <v>50</v>
      </c>
      <c r="B61" s="113" t="s">
        <v>127</v>
      </c>
      <c r="C61" s="114"/>
      <c r="D61" s="3" t="s">
        <v>20</v>
      </c>
      <c r="E61" s="4">
        <v>1240.2</v>
      </c>
      <c r="F61" s="4">
        <v>206.7</v>
      </c>
      <c r="G61" s="4">
        <v>1033.5</v>
      </c>
      <c r="H61" s="4">
        <v>0</v>
      </c>
      <c r="I61" s="4">
        <v>293.01</v>
      </c>
      <c r="J61" s="4">
        <v>64.459999999999994</v>
      </c>
      <c r="K61" s="4">
        <v>357.47</v>
      </c>
      <c r="L61" s="4">
        <v>278.36</v>
      </c>
      <c r="M61" s="4"/>
      <c r="N61" s="4"/>
      <c r="O61" s="4">
        <v>635.83000000000004</v>
      </c>
      <c r="P61" s="4"/>
      <c r="Q61" s="4">
        <v>95.37</v>
      </c>
      <c r="R61" s="4">
        <v>302.3</v>
      </c>
      <c r="S61" s="58" t="s">
        <v>150</v>
      </c>
    </row>
    <row r="62" spans="1:19" ht="30" x14ac:dyDescent="0.25">
      <c r="A62" s="54">
        <v>51</v>
      </c>
      <c r="B62" s="113" t="s">
        <v>128</v>
      </c>
      <c r="C62" s="114"/>
      <c r="D62" s="3" t="s">
        <v>17</v>
      </c>
      <c r="E62" s="4">
        <v>944.38</v>
      </c>
      <c r="F62" s="4">
        <v>157.4</v>
      </c>
      <c r="G62" s="4">
        <v>786.98</v>
      </c>
      <c r="H62" s="4">
        <v>0</v>
      </c>
      <c r="I62" s="4">
        <v>194.22</v>
      </c>
      <c r="J62" s="4">
        <v>42.73</v>
      </c>
      <c r="K62" s="4">
        <v>236.95</v>
      </c>
      <c r="L62" s="4">
        <v>184.51</v>
      </c>
      <c r="M62" s="4"/>
      <c r="N62" s="4"/>
      <c r="O62" s="4">
        <v>421.46</v>
      </c>
      <c r="P62" s="4"/>
      <c r="Q62" s="4">
        <v>63.22</v>
      </c>
      <c r="R62" s="9">
        <v>302.3</v>
      </c>
      <c r="S62" s="58" t="s">
        <v>150</v>
      </c>
    </row>
    <row r="63" spans="1:19" ht="30" x14ac:dyDescent="0.25">
      <c r="A63" s="54">
        <v>52</v>
      </c>
      <c r="B63" s="113" t="s">
        <v>129</v>
      </c>
      <c r="C63" s="114"/>
      <c r="D63" s="3" t="s">
        <v>16</v>
      </c>
      <c r="E63" s="4">
        <v>1072.26</v>
      </c>
      <c r="F63" s="4">
        <v>178.71</v>
      </c>
      <c r="G63" s="4">
        <v>893.55</v>
      </c>
      <c r="H63" s="4">
        <v>0</v>
      </c>
      <c r="I63" s="4">
        <v>236.93</v>
      </c>
      <c r="J63" s="4">
        <v>52.12</v>
      </c>
      <c r="K63" s="4">
        <v>289.05</v>
      </c>
      <c r="L63" s="4">
        <v>225.08</v>
      </c>
      <c r="M63" s="4"/>
      <c r="N63" s="4"/>
      <c r="O63" s="4">
        <v>514.13</v>
      </c>
      <c r="P63" s="4"/>
      <c r="Q63" s="4">
        <v>77.12</v>
      </c>
      <c r="R63" s="9">
        <v>302.3</v>
      </c>
      <c r="S63" s="58" t="s">
        <v>150</v>
      </c>
    </row>
    <row r="64" spans="1:19" s="65" customFormat="1" ht="45" customHeight="1" x14ac:dyDescent="0.25">
      <c r="A64" s="61">
        <v>53</v>
      </c>
      <c r="B64" s="111" t="s">
        <v>133</v>
      </c>
      <c r="C64" s="112"/>
      <c r="D64" s="62" t="s">
        <v>18</v>
      </c>
      <c r="E64" s="63">
        <v>530.36</v>
      </c>
      <c r="F64" s="63">
        <v>88.39</v>
      </c>
      <c r="G64" s="63">
        <v>441.97</v>
      </c>
      <c r="H64" s="63">
        <v>0</v>
      </c>
      <c r="I64" s="63">
        <v>159.72999999999999</v>
      </c>
      <c r="J64" s="63">
        <v>35.14</v>
      </c>
      <c r="K64" s="63">
        <v>194.87</v>
      </c>
      <c r="L64" s="63">
        <v>151.74</v>
      </c>
      <c r="M64" s="63"/>
      <c r="N64" s="63"/>
      <c r="O64" s="63">
        <v>346.61</v>
      </c>
      <c r="P64" s="63"/>
      <c r="Q64" s="63">
        <v>51.99</v>
      </c>
      <c r="R64" s="64">
        <v>43.37</v>
      </c>
      <c r="S64" s="58" t="s">
        <v>149</v>
      </c>
    </row>
    <row r="65" spans="1:19" s="65" customFormat="1" ht="40.5" customHeight="1" x14ac:dyDescent="0.25">
      <c r="A65" s="61">
        <v>54</v>
      </c>
      <c r="B65" s="111" t="s">
        <v>134</v>
      </c>
      <c r="C65" s="112"/>
      <c r="D65" s="62" t="s">
        <v>18</v>
      </c>
      <c r="E65" s="63">
        <v>852.8</v>
      </c>
      <c r="F65" s="63">
        <v>142.13</v>
      </c>
      <c r="G65" s="63">
        <v>710.67</v>
      </c>
      <c r="H65" s="63">
        <v>0</v>
      </c>
      <c r="I65" s="63">
        <v>254.43</v>
      </c>
      <c r="J65" s="63">
        <v>55.97</v>
      </c>
      <c r="K65" s="63">
        <v>310.39999999999998</v>
      </c>
      <c r="L65" s="63">
        <v>241.71</v>
      </c>
      <c r="M65" s="63"/>
      <c r="N65" s="63"/>
      <c r="O65" s="63">
        <v>552.11</v>
      </c>
      <c r="P65" s="63"/>
      <c r="Q65" s="63">
        <v>82.82</v>
      </c>
      <c r="R65" s="64">
        <v>75.739999999999995</v>
      </c>
      <c r="S65" s="58" t="s">
        <v>149</v>
      </c>
    </row>
    <row r="66" spans="1:19" s="65" customFormat="1" ht="30" x14ac:dyDescent="0.25">
      <c r="A66" s="61">
        <v>55</v>
      </c>
      <c r="B66" s="111" t="s">
        <v>135</v>
      </c>
      <c r="C66" s="112"/>
      <c r="D66" s="62" t="s">
        <v>19</v>
      </c>
      <c r="E66" s="63">
        <v>706.86</v>
      </c>
      <c r="F66" s="63">
        <v>117.81</v>
      </c>
      <c r="G66" s="63">
        <v>589.04999999999995</v>
      </c>
      <c r="H66" s="63">
        <v>0</v>
      </c>
      <c r="I66" s="63">
        <v>210.11</v>
      </c>
      <c r="J66" s="63">
        <v>46.22</v>
      </c>
      <c r="K66" s="63">
        <v>256.33</v>
      </c>
      <c r="L66" s="63">
        <v>199.6</v>
      </c>
      <c r="M66" s="63"/>
      <c r="N66" s="63"/>
      <c r="O66" s="63">
        <v>455.93</v>
      </c>
      <c r="P66" s="63"/>
      <c r="Q66" s="63">
        <v>68.39</v>
      </c>
      <c r="R66" s="64">
        <v>64.73</v>
      </c>
      <c r="S66" s="58" t="s">
        <v>149</v>
      </c>
    </row>
    <row r="67" spans="1:19" s="65" customFormat="1" ht="30" x14ac:dyDescent="0.25">
      <c r="A67" s="66">
        <v>56</v>
      </c>
      <c r="B67" s="111" t="s">
        <v>136</v>
      </c>
      <c r="C67" s="112"/>
      <c r="D67" s="62" t="s">
        <v>19</v>
      </c>
      <c r="E67" s="63">
        <v>1129.43</v>
      </c>
      <c r="F67" s="63">
        <v>188.24</v>
      </c>
      <c r="G67" s="63">
        <v>941.19</v>
      </c>
      <c r="H67" s="63">
        <v>0</v>
      </c>
      <c r="I67" s="63">
        <v>333.84</v>
      </c>
      <c r="J67" s="63">
        <v>73.44</v>
      </c>
      <c r="K67" s="63">
        <v>407.28</v>
      </c>
      <c r="L67" s="63">
        <v>317.14999999999998</v>
      </c>
      <c r="M67" s="63"/>
      <c r="N67" s="63"/>
      <c r="O67" s="63">
        <v>724.43</v>
      </c>
      <c r="P67" s="63"/>
      <c r="Q67" s="63">
        <v>108.66</v>
      </c>
      <c r="R67" s="64">
        <v>108.1</v>
      </c>
      <c r="S67" s="58" t="s">
        <v>149</v>
      </c>
    </row>
    <row r="68" spans="1:19" ht="21.75" customHeight="1" x14ac:dyDescent="0.25">
      <c r="A68" s="101" t="s">
        <v>197</v>
      </c>
      <c r="B68" s="102"/>
      <c r="C68" s="102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4"/>
    </row>
    <row r="69" spans="1:19" ht="42.75" customHeight="1" x14ac:dyDescent="0.25">
      <c r="A69" s="86">
        <v>57</v>
      </c>
      <c r="B69" s="92" t="s">
        <v>198</v>
      </c>
      <c r="C69" s="92"/>
      <c r="D69" s="86" t="s">
        <v>219</v>
      </c>
      <c r="E69" s="89">
        <v>3331.9100000000003</v>
      </c>
      <c r="F69" s="4">
        <v>555.32000000000005</v>
      </c>
      <c r="G69" s="4">
        <v>2776.59</v>
      </c>
      <c r="H69" s="4">
        <v>0</v>
      </c>
      <c r="I69" s="4">
        <v>476.03</v>
      </c>
      <c r="J69" s="4">
        <v>104.73</v>
      </c>
      <c r="K69" s="4">
        <v>580.76</v>
      </c>
      <c r="L69" s="4">
        <v>673.58</v>
      </c>
      <c r="M69" s="4"/>
      <c r="N69" s="4">
        <v>881.5</v>
      </c>
      <c r="O69" s="4">
        <v>2135.84</v>
      </c>
      <c r="P69" s="4"/>
      <c r="Q69" s="4">
        <v>640.75</v>
      </c>
      <c r="R69" s="4"/>
      <c r="S69" s="58" t="s">
        <v>222</v>
      </c>
    </row>
    <row r="70" spans="1:19" ht="42.75" customHeight="1" x14ac:dyDescent="0.25">
      <c r="A70" s="87">
        <v>58</v>
      </c>
      <c r="B70" s="92" t="s">
        <v>199</v>
      </c>
      <c r="C70" s="92"/>
      <c r="D70" s="86" t="s">
        <v>219</v>
      </c>
      <c r="E70" s="4">
        <v>2821.1600000000003</v>
      </c>
      <c r="F70" s="4">
        <v>470.19</v>
      </c>
      <c r="G70" s="4">
        <v>2350.9700000000003</v>
      </c>
      <c r="H70" s="4">
        <v>0</v>
      </c>
      <c r="I70" s="4">
        <v>476.03</v>
      </c>
      <c r="J70" s="4">
        <v>104.73</v>
      </c>
      <c r="K70" s="4">
        <v>580.76</v>
      </c>
      <c r="L70" s="4">
        <v>673.58</v>
      </c>
      <c r="M70" s="4"/>
      <c r="N70" s="4">
        <v>554.1</v>
      </c>
      <c r="O70" s="4">
        <v>1808.44</v>
      </c>
      <c r="P70" s="4"/>
      <c r="Q70" s="4">
        <v>542.53</v>
      </c>
      <c r="R70" s="4"/>
      <c r="S70" s="58" t="s">
        <v>222</v>
      </c>
    </row>
    <row r="71" spans="1:19" ht="42.75" customHeight="1" x14ac:dyDescent="0.25">
      <c r="A71" s="91">
        <v>59</v>
      </c>
      <c r="B71" s="92" t="s">
        <v>200</v>
      </c>
      <c r="C71" s="92"/>
      <c r="D71" s="86" t="s">
        <v>219</v>
      </c>
      <c r="E71" s="4">
        <v>6580.55</v>
      </c>
      <c r="F71" s="4">
        <v>1096.76</v>
      </c>
      <c r="G71" s="4">
        <v>5483.79</v>
      </c>
      <c r="H71" s="4">
        <v>0</v>
      </c>
      <c r="I71" s="4">
        <v>1266.3399999999999</v>
      </c>
      <c r="J71" s="4">
        <v>278.58999999999997</v>
      </c>
      <c r="K71" s="4">
        <v>1544.93</v>
      </c>
      <c r="L71" s="4">
        <v>1791.87</v>
      </c>
      <c r="M71" s="4"/>
      <c r="N71" s="4">
        <v>881.5</v>
      </c>
      <c r="O71" s="4">
        <v>4218.3</v>
      </c>
      <c r="P71" s="4"/>
      <c r="Q71" s="4">
        <v>1265.49</v>
      </c>
      <c r="R71" s="4"/>
      <c r="S71" s="58" t="s">
        <v>222</v>
      </c>
    </row>
    <row r="72" spans="1:19" ht="42.75" customHeight="1" x14ac:dyDescent="0.25">
      <c r="A72" s="91"/>
      <c r="B72" s="92"/>
      <c r="C72" s="92"/>
      <c r="D72" s="86" t="s">
        <v>220</v>
      </c>
      <c r="E72" s="4">
        <v>7167.6799999999994</v>
      </c>
      <c r="F72" s="4">
        <v>1194.6099999999999</v>
      </c>
      <c r="G72" s="4">
        <v>5973.07</v>
      </c>
      <c r="H72" s="4">
        <v>0</v>
      </c>
      <c r="I72" s="4">
        <v>1409.17</v>
      </c>
      <c r="J72" s="4">
        <v>310.02</v>
      </c>
      <c r="K72" s="4">
        <v>1719.19</v>
      </c>
      <c r="L72" s="4">
        <v>1993.98</v>
      </c>
      <c r="M72" s="4"/>
      <c r="N72" s="4">
        <v>881.5</v>
      </c>
      <c r="O72" s="4">
        <v>4594.67</v>
      </c>
      <c r="P72" s="4"/>
      <c r="Q72" s="4">
        <v>1378.4</v>
      </c>
      <c r="R72" s="4"/>
      <c r="S72" s="58" t="s">
        <v>222</v>
      </c>
    </row>
    <row r="73" spans="1:19" ht="42.75" customHeight="1" x14ac:dyDescent="0.25">
      <c r="A73" s="91"/>
      <c r="B73" s="92"/>
      <c r="C73" s="92"/>
      <c r="D73" s="86" t="s">
        <v>221</v>
      </c>
      <c r="E73" s="4">
        <v>7588.91</v>
      </c>
      <c r="F73" s="4">
        <v>1264.82</v>
      </c>
      <c r="G73" s="4">
        <v>6324.09</v>
      </c>
      <c r="H73" s="4">
        <v>0</v>
      </c>
      <c r="I73" s="4">
        <v>1409.17</v>
      </c>
      <c r="J73" s="4">
        <v>310.02</v>
      </c>
      <c r="K73" s="4">
        <v>1719.19</v>
      </c>
      <c r="L73" s="4">
        <v>1993.98</v>
      </c>
      <c r="M73" s="4"/>
      <c r="N73" s="4">
        <v>881.5</v>
      </c>
      <c r="O73" s="4">
        <v>4594.67</v>
      </c>
      <c r="P73" s="4"/>
      <c r="Q73" s="4">
        <v>1378.4</v>
      </c>
      <c r="R73" s="4">
        <v>351.02</v>
      </c>
      <c r="S73" s="58" t="s">
        <v>222</v>
      </c>
    </row>
    <row r="74" spans="1:19" ht="42.75" customHeight="1" x14ac:dyDescent="0.25">
      <c r="A74" s="91">
        <v>60</v>
      </c>
      <c r="B74" s="92" t="s">
        <v>201</v>
      </c>
      <c r="C74" s="92"/>
      <c r="D74" s="86" t="s">
        <v>219</v>
      </c>
      <c r="E74" s="4">
        <v>9210.34</v>
      </c>
      <c r="F74" s="4">
        <v>1535.06</v>
      </c>
      <c r="G74" s="4">
        <v>7675.2800000000007</v>
      </c>
      <c r="H74" s="4">
        <v>0</v>
      </c>
      <c r="I74" s="4">
        <v>1571.56</v>
      </c>
      <c r="J74" s="4">
        <v>345.74</v>
      </c>
      <c r="K74" s="4">
        <v>1917.3</v>
      </c>
      <c r="L74" s="4">
        <v>2223.7600000000002</v>
      </c>
      <c r="M74" s="4"/>
      <c r="N74" s="4">
        <v>1763</v>
      </c>
      <c r="O74" s="4">
        <v>5904.06</v>
      </c>
      <c r="P74" s="4"/>
      <c r="Q74" s="4">
        <v>1771.22</v>
      </c>
      <c r="R74" s="4"/>
      <c r="S74" s="58" t="s">
        <v>222</v>
      </c>
    </row>
    <row r="75" spans="1:19" ht="42.75" customHeight="1" x14ac:dyDescent="0.25">
      <c r="A75" s="91"/>
      <c r="B75" s="92"/>
      <c r="C75" s="92"/>
      <c r="D75" s="86" t="s">
        <v>220</v>
      </c>
      <c r="E75" s="4">
        <v>9797.4600000000009</v>
      </c>
      <c r="F75" s="4">
        <v>1632.91</v>
      </c>
      <c r="G75" s="4">
        <v>8164.55</v>
      </c>
      <c r="H75" s="4">
        <v>0</v>
      </c>
      <c r="I75" s="4">
        <v>1714.39</v>
      </c>
      <c r="J75" s="4">
        <v>377.17</v>
      </c>
      <c r="K75" s="4">
        <v>2091.56</v>
      </c>
      <c r="L75" s="4">
        <v>2425.86</v>
      </c>
      <c r="M75" s="4"/>
      <c r="N75" s="4">
        <v>1763</v>
      </c>
      <c r="O75" s="4">
        <v>6280.42</v>
      </c>
      <c r="P75" s="4"/>
      <c r="Q75" s="4">
        <v>1884.13</v>
      </c>
      <c r="R75" s="4"/>
      <c r="S75" s="58" t="s">
        <v>222</v>
      </c>
    </row>
    <row r="76" spans="1:19" ht="42.75" customHeight="1" x14ac:dyDescent="0.25">
      <c r="A76" s="91"/>
      <c r="B76" s="92"/>
      <c r="C76" s="92"/>
      <c r="D76" s="86" t="s">
        <v>221</v>
      </c>
      <c r="E76" s="4">
        <v>10218.68</v>
      </c>
      <c r="F76" s="4">
        <v>1703.11</v>
      </c>
      <c r="G76" s="4">
        <v>8515.57</v>
      </c>
      <c r="H76" s="4">
        <v>0</v>
      </c>
      <c r="I76" s="4">
        <v>1714.39</v>
      </c>
      <c r="J76" s="4">
        <v>377.17</v>
      </c>
      <c r="K76" s="4">
        <v>2091.56</v>
      </c>
      <c r="L76" s="4">
        <v>2425.86</v>
      </c>
      <c r="M76" s="4"/>
      <c r="N76" s="4">
        <v>1763</v>
      </c>
      <c r="O76" s="4">
        <v>6280.42</v>
      </c>
      <c r="P76" s="4"/>
      <c r="Q76" s="4">
        <v>1884.13</v>
      </c>
      <c r="R76" s="4">
        <v>351.02</v>
      </c>
      <c r="S76" s="58" t="s">
        <v>222</v>
      </c>
    </row>
    <row r="77" spans="1:19" ht="42.75" customHeight="1" x14ac:dyDescent="0.25">
      <c r="A77" s="91">
        <v>61</v>
      </c>
      <c r="B77" s="105" t="s">
        <v>202</v>
      </c>
      <c r="C77" s="106"/>
      <c r="D77" s="86" t="s">
        <v>219</v>
      </c>
      <c r="E77" s="4">
        <v>11844.02</v>
      </c>
      <c r="F77" s="4">
        <v>1974</v>
      </c>
      <c r="G77" s="4">
        <v>9870.02</v>
      </c>
      <c r="H77" s="4">
        <v>0</v>
      </c>
      <c r="I77" s="4">
        <v>1877.73</v>
      </c>
      <c r="J77" s="4">
        <v>413.1</v>
      </c>
      <c r="K77" s="4">
        <v>2290.83</v>
      </c>
      <c r="L77" s="4">
        <v>2656.99</v>
      </c>
      <c r="M77" s="4"/>
      <c r="N77" s="4">
        <v>2644.5</v>
      </c>
      <c r="O77" s="4">
        <v>7592.32</v>
      </c>
      <c r="P77" s="4"/>
      <c r="Q77" s="4">
        <v>2277.6999999999998</v>
      </c>
      <c r="R77" s="4"/>
      <c r="S77" s="58" t="s">
        <v>222</v>
      </c>
    </row>
    <row r="78" spans="1:19" ht="42.75" customHeight="1" x14ac:dyDescent="0.25">
      <c r="A78" s="91"/>
      <c r="B78" s="107"/>
      <c r="C78" s="108"/>
      <c r="D78" s="86" t="s">
        <v>220</v>
      </c>
      <c r="E78" s="4">
        <v>12431.12</v>
      </c>
      <c r="F78" s="4">
        <v>2071.85</v>
      </c>
      <c r="G78" s="4">
        <v>10359.27</v>
      </c>
      <c r="H78" s="4">
        <v>0</v>
      </c>
      <c r="I78" s="4">
        <v>2020.56</v>
      </c>
      <c r="J78" s="4">
        <v>444.52</v>
      </c>
      <c r="K78" s="4">
        <v>2465.08</v>
      </c>
      <c r="L78" s="4">
        <v>2859.09</v>
      </c>
      <c r="M78" s="4"/>
      <c r="N78" s="4">
        <v>2644.5</v>
      </c>
      <c r="O78" s="4">
        <v>7968.67</v>
      </c>
      <c r="P78" s="4"/>
      <c r="Q78" s="4">
        <v>2390.6</v>
      </c>
      <c r="R78" s="4"/>
      <c r="S78" s="58" t="s">
        <v>222</v>
      </c>
    </row>
    <row r="79" spans="1:19" ht="42.75" customHeight="1" x14ac:dyDescent="0.25">
      <c r="A79" s="91"/>
      <c r="B79" s="109"/>
      <c r="C79" s="110"/>
      <c r="D79" s="86" t="s">
        <v>221</v>
      </c>
      <c r="E79" s="4">
        <v>12852.35</v>
      </c>
      <c r="F79" s="4">
        <v>2142.06</v>
      </c>
      <c r="G79" s="4">
        <v>10710.29</v>
      </c>
      <c r="H79" s="4">
        <v>0</v>
      </c>
      <c r="I79" s="4">
        <v>2020.56</v>
      </c>
      <c r="J79" s="4">
        <v>444.52</v>
      </c>
      <c r="K79" s="4">
        <v>2465.08</v>
      </c>
      <c r="L79" s="4">
        <v>2859.09</v>
      </c>
      <c r="M79" s="4"/>
      <c r="N79" s="4">
        <v>2644.5</v>
      </c>
      <c r="O79" s="4">
        <v>7968.67</v>
      </c>
      <c r="P79" s="4"/>
      <c r="Q79" s="4">
        <v>2390.6</v>
      </c>
      <c r="R79" s="4">
        <v>351.02</v>
      </c>
      <c r="S79" s="58" t="s">
        <v>222</v>
      </c>
    </row>
    <row r="80" spans="1:19" ht="42.75" customHeight="1" x14ac:dyDescent="0.25">
      <c r="A80" s="91">
        <v>62</v>
      </c>
      <c r="B80" s="105" t="s">
        <v>203</v>
      </c>
      <c r="C80" s="106"/>
      <c r="D80" s="86" t="s">
        <v>219</v>
      </c>
      <c r="E80" s="4">
        <v>6069.8</v>
      </c>
      <c r="F80" s="4">
        <v>1011.63</v>
      </c>
      <c r="G80" s="4">
        <v>5058.17</v>
      </c>
      <c r="H80" s="4">
        <v>0</v>
      </c>
      <c r="I80" s="4">
        <v>1266.3399999999999</v>
      </c>
      <c r="J80" s="4">
        <v>278.58999999999997</v>
      </c>
      <c r="K80" s="4">
        <v>1544.93</v>
      </c>
      <c r="L80" s="4">
        <v>1791.87</v>
      </c>
      <c r="M80" s="4"/>
      <c r="N80" s="4">
        <v>554.1</v>
      </c>
      <c r="O80" s="4">
        <v>3890.9</v>
      </c>
      <c r="P80" s="4"/>
      <c r="Q80" s="4">
        <v>1167.27</v>
      </c>
      <c r="R80" s="4"/>
      <c r="S80" s="58" t="s">
        <v>222</v>
      </c>
    </row>
    <row r="81" spans="1:19" ht="42.75" customHeight="1" x14ac:dyDescent="0.25">
      <c r="A81" s="91"/>
      <c r="B81" s="107"/>
      <c r="C81" s="108"/>
      <c r="D81" s="86" t="s">
        <v>220</v>
      </c>
      <c r="E81" s="4">
        <v>6656.9400000000005</v>
      </c>
      <c r="F81" s="4">
        <v>1109.49</v>
      </c>
      <c r="G81" s="4">
        <v>5547.4500000000007</v>
      </c>
      <c r="H81" s="4">
        <v>0</v>
      </c>
      <c r="I81" s="4">
        <v>1409.17</v>
      </c>
      <c r="J81" s="4">
        <v>310.02</v>
      </c>
      <c r="K81" s="4">
        <v>1719.19</v>
      </c>
      <c r="L81" s="4">
        <v>1993.98</v>
      </c>
      <c r="M81" s="4"/>
      <c r="N81" s="4">
        <v>554.1</v>
      </c>
      <c r="O81" s="4">
        <v>4267.2700000000004</v>
      </c>
      <c r="P81" s="4"/>
      <c r="Q81" s="4">
        <v>1280.18</v>
      </c>
      <c r="R81" s="4"/>
      <c r="S81" s="58" t="s">
        <v>222</v>
      </c>
    </row>
    <row r="82" spans="1:19" ht="42.75" customHeight="1" x14ac:dyDescent="0.25">
      <c r="A82" s="91"/>
      <c r="B82" s="109"/>
      <c r="C82" s="110"/>
      <c r="D82" s="86" t="s">
        <v>221</v>
      </c>
      <c r="E82" s="4">
        <v>7078.1600000000017</v>
      </c>
      <c r="F82" s="4">
        <v>1179.69</v>
      </c>
      <c r="G82" s="4">
        <v>5898.4700000000012</v>
      </c>
      <c r="H82" s="4">
        <v>0</v>
      </c>
      <c r="I82" s="4">
        <v>1409.17</v>
      </c>
      <c r="J82" s="4">
        <v>310.02</v>
      </c>
      <c r="K82" s="4">
        <v>1719.19</v>
      </c>
      <c r="L82" s="4">
        <v>1993.98</v>
      </c>
      <c r="M82" s="4"/>
      <c r="N82" s="4">
        <v>554.1</v>
      </c>
      <c r="O82" s="4">
        <v>4267.2700000000004</v>
      </c>
      <c r="P82" s="4"/>
      <c r="Q82" s="4">
        <v>1280.18</v>
      </c>
      <c r="R82" s="4">
        <v>351.02</v>
      </c>
      <c r="S82" s="58" t="s">
        <v>222</v>
      </c>
    </row>
    <row r="83" spans="1:19" ht="42.75" customHeight="1" x14ac:dyDescent="0.25">
      <c r="A83" s="91">
        <v>63</v>
      </c>
      <c r="B83" s="93" t="s">
        <v>204</v>
      </c>
      <c r="C83" s="94"/>
      <c r="D83" s="86" t="s">
        <v>219</v>
      </c>
      <c r="E83" s="4">
        <v>8188.85</v>
      </c>
      <c r="F83" s="4" t="s">
        <v>223</v>
      </c>
      <c r="G83" s="4">
        <v>6824.04</v>
      </c>
      <c r="H83" s="4">
        <v>0</v>
      </c>
      <c r="I83" s="4">
        <v>1571.56</v>
      </c>
      <c r="J83" s="4">
        <v>345.74</v>
      </c>
      <c r="K83" s="4">
        <v>1917.3</v>
      </c>
      <c r="L83" s="4">
        <v>2223.7600000000002</v>
      </c>
      <c r="M83" s="4"/>
      <c r="N83" s="4">
        <v>1108.2</v>
      </c>
      <c r="O83" s="4">
        <v>5249.26</v>
      </c>
      <c r="P83" s="4"/>
      <c r="Q83" s="4">
        <v>1574.78</v>
      </c>
      <c r="R83" s="4"/>
      <c r="S83" s="58" t="s">
        <v>222</v>
      </c>
    </row>
    <row r="84" spans="1:19" ht="42.75" customHeight="1" x14ac:dyDescent="0.25">
      <c r="A84" s="91"/>
      <c r="B84" s="95"/>
      <c r="C84" s="96"/>
      <c r="D84" s="86" t="s">
        <v>220</v>
      </c>
      <c r="E84" s="4">
        <v>8775.9699999999993</v>
      </c>
      <c r="F84" s="4">
        <v>1462.66</v>
      </c>
      <c r="G84" s="4">
        <v>7313.3099999999995</v>
      </c>
      <c r="H84" s="4">
        <v>0</v>
      </c>
      <c r="I84" s="4">
        <v>1714.39</v>
      </c>
      <c r="J84" s="4">
        <v>377.17</v>
      </c>
      <c r="K84" s="4">
        <v>2091.56</v>
      </c>
      <c r="L84" s="4">
        <v>2425.86</v>
      </c>
      <c r="M84" s="4"/>
      <c r="N84" s="4">
        <v>1108.2</v>
      </c>
      <c r="O84" s="4">
        <v>5625.62</v>
      </c>
      <c r="P84" s="4"/>
      <c r="Q84" s="4">
        <v>1687.69</v>
      </c>
      <c r="R84" s="4"/>
      <c r="S84" s="58" t="s">
        <v>222</v>
      </c>
    </row>
    <row r="85" spans="1:19" ht="42.75" customHeight="1" x14ac:dyDescent="0.25">
      <c r="A85" s="91"/>
      <c r="B85" s="97"/>
      <c r="C85" s="98"/>
      <c r="D85" s="86" t="s">
        <v>221</v>
      </c>
      <c r="E85" s="4">
        <v>9197.2000000000007</v>
      </c>
      <c r="F85" s="4">
        <v>1532.87</v>
      </c>
      <c r="G85" s="4">
        <v>7664.33</v>
      </c>
      <c r="H85" s="4">
        <v>0</v>
      </c>
      <c r="I85" s="4">
        <v>1714.39</v>
      </c>
      <c r="J85" s="4">
        <v>377.17</v>
      </c>
      <c r="K85" s="4">
        <v>2091.56</v>
      </c>
      <c r="L85" s="4">
        <v>2425.86</v>
      </c>
      <c r="M85" s="4"/>
      <c r="N85" s="4">
        <v>1108.2</v>
      </c>
      <c r="O85" s="4">
        <v>5625.62</v>
      </c>
      <c r="P85" s="4"/>
      <c r="Q85" s="4">
        <v>1687.69</v>
      </c>
      <c r="R85" s="4">
        <v>351.02</v>
      </c>
      <c r="S85" s="58" t="s">
        <v>222</v>
      </c>
    </row>
    <row r="86" spans="1:19" ht="42.75" customHeight="1" x14ac:dyDescent="0.25">
      <c r="A86" s="91">
        <v>64</v>
      </c>
      <c r="B86" s="93" t="s">
        <v>205</v>
      </c>
      <c r="C86" s="94"/>
      <c r="D86" s="86" t="s">
        <v>219</v>
      </c>
      <c r="E86" s="4">
        <v>10311.790000000001</v>
      </c>
      <c r="F86" s="4">
        <v>1718.63</v>
      </c>
      <c r="G86" s="4">
        <v>8593.16</v>
      </c>
      <c r="H86" s="4">
        <v>0</v>
      </c>
      <c r="I86" s="4">
        <v>1877.73</v>
      </c>
      <c r="J86" s="4">
        <v>413.1</v>
      </c>
      <c r="K86" s="4">
        <v>2290.83</v>
      </c>
      <c r="L86" s="4">
        <v>2656.99</v>
      </c>
      <c r="M86" s="4"/>
      <c r="N86" s="4">
        <v>1662.3</v>
      </c>
      <c r="O86" s="4">
        <v>6610.12</v>
      </c>
      <c r="P86" s="4"/>
      <c r="Q86" s="4">
        <v>1983.04</v>
      </c>
      <c r="R86" s="4"/>
      <c r="S86" s="58" t="s">
        <v>222</v>
      </c>
    </row>
    <row r="87" spans="1:19" ht="42.75" customHeight="1" x14ac:dyDescent="0.25">
      <c r="A87" s="91"/>
      <c r="B87" s="95"/>
      <c r="C87" s="96"/>
      <c r="D87" s="86" t="s">
        <v>220</v>
      </c>
      <c r="E87" s="4">
        <v>10898.89</v>
      </c>
      <c r="F87" s="4">
        <v>1816.48</v>
      </c>
      <c r="G87" s="4">
        <v>9082.41</v>
      </c>
      <c r="H87" s="4">
        <v>0</v>
      </c>
      <c r="I87" s="4">
        <v>2020.56</v>
      </c>
      <c r="J87" s="4">
        <v>444.52</v>
      </c>
      <c r="K87" s="4">
        <v>2465.08</v>
      </c>
      <c r="L87" s="4">
        <v>2859.09</v>
      </c>
      <c r="M87" s="4"/>
      <c r="N87" s="4">
        <v>1662.3</v>
      </c>
      <c r="O87" s="4">
        <v>6986.47</v>
      </c>
      <c r="P87" s="4"/>
      <c r="Q87" s="4">
        <v>2095.94</v>
      </c>
      <c r="R87" s="4"/>
      <c r="S87" s="58" t="s">
        <v>222</v>
      </c>
    </row>
    <row r="88" spans="1:19" ht="42.75" customHeight="1" x14ac:dyDescent="0.25">
      <c r="A88" s="91"/>
      <c r="B88" s="97"/>
      <c r="C88" s="98"/>
      <c r="D88" s="86" t="s">
        <v>221</v>
      </c>
      <c r="E88" s="4">
        <v>11320.12</v>
      </c>
      <c r="F88" s="4">
        <v>1886.69</v>
      </c>
      <c r="G88" s="4">
        <v>9433.43</v>
      </c>
      <c r="H88" s="4">
        <v>0</v>
      </c>
      <c r="I88" s="4">
        <v>2020.56</v>
      </c>
      <c r="J88" s="4">
        <v>444.52</v>
      </c>
      <c r="K88" s="4">
        <v>2465.08</v>
      </c>
      <c r="L88" s="4">
        <v>2859.09</v>
      </c>
      <c r="M88" s="4"/>
      <c r="N88" s="4">
        <v>1662.3</v>
      </c>
      <c r="O88" s="4">
        <v>6986.47</v>
      </c>
      <c r="P88" s="4"/>
      <c r="Q88" s="4">
        <v>2095.94</v>
      </c>
      <c r="R88" s="4">
        <v>351.02</v>
      </c>
      <c r="S88" s="58" t="s">
        <v>222</v>
      </c>
    </row>
    <row r="89" spans="1:19" ht="42.75" customHeight="1" x14ac:dyDescent="0.25">
      <c r="A89" s="88">
        <v>65</v>
      </c>
      <c r="B89" s="99" t="s">
        <v>206</v>
      </c>
      <c r="C89" s="100"/>
      <c r="D89" s="86" t="s">
        <v>219</v>
      </c>
      <c r="E89" s="4">
        <v>5636.3300000000008</v>
      </c>
      <c r="F89" s="4">
        <v>939.39</v>
      </c>
      <c r="G89" s="4">
        <v>4696.9400000000005</v>
      </c>
      <c r="H89" s="4">
        <v>0</v>
      </c>
      <c r="I89" s="4">
        <v>807.26</v>
      </c>
      <c r="J89" s="4">
        <v>177.6</v>
      </c>
      <c r="K89" s="4">
        <v>984.86</v>
      </c>
      <c r="L89" s="4">
        <v>1142.27</v>
      </c>
      <c r="M89" s="4"/>
      <c r="N89" s="4">
        <v>1485.9</v>
      </c>
      <c r="O89" s="4">
        <v>3613.03</v>
      </c>
      <c r="P89" s="4"/>
      <c r="Q89" s="4">
        <v>1083.9100000000001</v>
      </c>
      <c r="R89" s="4"/>
      <c r="S89" s="58" t="s">
        <v>222</v>
      </c>
    </row>
    <row r="90" spans="1:19" ht="42.75" customHeight="1" x14ac:dyDescent="0.25">
      <c r="A90" s="88">
        <v>66</v>
      </c>
      <c r="B90" s="99" t="s">
        <v>207</v>
      </c>
      <c r="C90" s="100"/>
      <c r="D90" s="86" t="s">
        <v>219</v>
      </c>
      <c r="E90" s="4">
        <v>10115.240000000002</v>
      </c>
      <c r="F90" s="4">
        <v>1685.87</v>
      </c>
      <c r="G90" s="4">
        <v>8429.3700000000008</v>
      </c>
      <c r="H90" s="4">
        <v>0</v>
      </c>
      <c r="I90" s="4">
        <v>807.26</v>
      </c>
      <c r="J90" s="4">
        <v>177.6</v>
      </c>
      <c r="K90" s="4">
        <v>984.86</v>
      </c>
      <c r="L90" s="4">
        <v>1142.27</v>
      </c>
      <c r="M90" s="4"/>
      <c r="N90" s="4">
        <v>4357</v>
      </c>
      <c r="O90" s="4">
        <v>6484.13</v>
      </c>
      <c r="P90" s="4"/>
      <c r="Q90" s="4">
        <v>1945.24</v>
      </c>
      <c r="R90" s="4"/>
      <c r="S90" s="58" t="s">
        <v>222</v>
      </c>
    </row>
    <row r="91" spans="1:19" ht="42.75" customHeight="1" x14ac:dyDescent="0.25">
      <c r="A91" s="88">
        <v>67</v>
      </c>
      <c r="B91" s="99" t="s">
        <v>208</v>
      </c>
      <c r="C91" s="100"/>
      <c r="D91" s="86" t="s">
        <v>219</v>
      </c>
      <c r="E91" s="4">
        <v>13676.84</v>
      </c>
      <c r="F91" s="4">
        <v>2279.4699999999998</v>
      </c>
      <c r="G91" s="4">
        <v>11397.37</v>
      </c>
      <c r="H91" s="4">
        <v>0</v>
      </c>
      <c r="I91" s="4">
        <v>2132.4899999999998</v>
      </c>
      <c r="J91" s="4">
        <v>469.15</v>
      </c>
      <c r="K91" s="4">
        <v>2601.64</v>
      </c>
      <c r="L91" s="4">
        <v>3017.47</v>
      </c>
      <c r="M91" s="4"/>
      <c r="N91" s="4">
        <v>3148.1</v>
      </c>
      <c r="O91" s="4">
        <v>8767.2099999999991</v>
      </c>
      <c r="P91" s="4"/>
      <c r="Q91" s="4">
        <v>2630.16</v>
      </c>
      <c r="R91" s="4"/>
      <c r="S91" s="58" t="s">
        <v>222</v>
      </c>
    </row>
    <row r="92" spans="1:19" ht="42.75" customHeight="1" x14ac:dyDescent="0.25">
      <c r="A92" s="91">
        <v>68</v>
      </c>
      <c r="B92" s="93" t="s">
        <v>209</v>
      </c>
      <c r="C92" s="94"/>
      <c r="D92" s="86" t="s">
        <v>219</v>
      </c>
      <c r="E92" s="4">
        <v>16752.54</v>
      </c>
      <c r="F92" s="4">
        <v>2792.09</v>
      </c>
      <c r="G92" s="4">
        <v>13960.449999999999</v>
      </c>
      <c r="H92" s="4">
        <v>0</v>
      </c>
      <c r="I92" s="4">
        <v>2336.17</v>
      </c>
      <c r="J92" s="4">
        <v>513.96</v>
      </c>
      <c r="K92" s="4">
        <v>2850.13</v>
      </c>
      <c r="L92" s="4">
        <v>3305.68</v>
      </c>
      <c r="M92" s="4"/>
      <c r="N92" s="4">
        <v>4583</v>
      </c>
      <c r="O92" s="4">
        <v>10738.81</v>
      </c>
      <c r="P92" s="4"/>
      <c r="Q92" s="4">
        <v>3221.64</v>
      </c>
      <c r="R92" s="4"/>
      <c r="S92" s="58" t="s">
        <v>222</v>
      </c>
    </row>
    <row r="93" spans="1:19" ht="42.75" customHeight="1" x14ac:dyDescent="0.25">
      <c r="A93" s="91"/>
      <c r="B93" s="95"/>
      <c r="C93" s="96"/>
      <c r="D93" s="86" t="s">
        <v>220</v>
      </c>
      <c r="E93" s="4">
        <v>17339.66</v>
      </c>
      <c r="F93" s="4">
        <v>2889.94</v>
      </c>
      <c r="G93" s="4">
        <v>14449.720000000001</v>
      </c>
      <c r="H93" s="4">
        <v>0</v>
      </c>
      <c r="I93" s="4">
        <v>2479</v>
      </c>
      <c r="J93" s="4">
        <v>545.38</v>
      </c>
      <c r="K93" s="4">
        <v>3024.38</v>
      </c>
      <c r="L93" s="4">
        <v>3507.79</v>
      </c>
      <c r="M93" s="4"/>
      <c r="N93" s="4">
        <v>4583</v>
      </c>
      <c r="O93" s="4">
        <v>11115.17</v>
      </c>
      <c r="P93" s="4"/>
      <c r="Q93" s="4">
        <v>3334.55</v>
      </c>
      <c r="R93" s="4"/>
      <c r="S93" s="58" t="s">
        <v>222</v>
      </c>
    </row>
    <row r="94" spans="1:19" ht="42.75" customHeight="1" x14ac:dyDescent="0.25">
      <c r="A94" s="91"/>
      <c r="B94" s="97"/>
      <c r="C94" s="98"/>
      <c r="D94" s="86" t="s">
        <v>221</v>
      </c>
      <c r="E94" s="4">
        <v>17760.890000000003</v>
      </c>
      <c r="F94" s="4">
        <v>2960.15</v>
      </c>
      <c r="G94" s="4">
        <v>14800.740000000002</v>
      </c>
      <c r="H94" s="4">
        <v>0</v>
      </c>
      <c r="I94" s="4">
        <v>2479</v>
      </c>
      <c r="J94" s="4">
        <v>545.38</v>
      </c>
      <c r="K94" s="4">
        <v>3024.38</v>
      </c>
      <c r="L94" s="4">
        <v>3507.79</v>
      </c>
      <c r="M94" s="4"/>
      <c r="N94" s="4">
        <v>4583</v>
      </c>
      <c r="O94" s="4">
        <v>11115.17</v>
      </c>
      <c r="P94" s="4"/>
      <c r="Q94" s="4">
        <v>3334.55</v>
      </c>
      <c r="R94" s="4">
        <v>351.02</v>
      </c>
      <c r="S94" s="58" t="s">
        <v>222</v>
      </c>
    </row>
    <row r="95" spans="1:19" ht="42.75" customHeight="1" x14ac:dyDescent="0.25">
      <c r="A95" s="91">
        <v>69</v>
      </c>
      <c r="B95" s="93" t="s">
        <v>210</v>
      </c>
      <c r="C95" s="94"/>
      <c r="D95" s="86" t="s">
        <v>219</v>
      </c>
      <c r="E95" s="4">
        <v>27256.18</v>
      </c>
      <c r="F95" s="4">
        <v>4542.7</v>
      </c>
      <c r="G95" s="4">
        <v>22713.48</v>
      </c>
      <c r="H95" s="4">
        <v>0</v>
      </c>
      <c r="I95" s="4">
        <v>3152.15</v>
      </c>
      <c r="J95" s="4">
        <v>693.47</v>
      </c>
      <c r="K95" s="4">
        <v>3845.62</v>
      </c>
      <c r="L95" s="4">
        <v>4460.29</v>
      </c>
      <c r="M95" s="4"/>
      <c r="N95" s="4">
        <v>9166</v>
      </c>
      <c r="O95" s="4">
        <v>17471.91</v>
      </c>
      <c r="P95" s="4"/>
      <c r="Q95" s="4">
        <v>5241.57</v>
      </c>
      <c r="R95" s="4"/>
      <c r="S95" s="58" t="s">
        <v>222</v>
      </c>
    </row>
    <row r="96" spans="1:19" ht="42.75" customHeight="1" x14ac:dyDescent="0.25">
      <c r="A96" s="91"/>
      <c r="B96" s="95"/>
      <c r="C96" s="96"/>
      <c r="D96" s="86" t="s">
        <v>220</v>
      </c>
      <c r="E96" s="4">
        <v>28430.469999999998</v>
      </c>
      <c r="F96" s="4">
        <v>4738.41</v>
      </c>
      <c r="G96" s="4">
        <v>23692.059999999998</v>
      </c>
      <c r="H96" s="4">
        <v>0</v>
      </c>
      <c r="I96" s="4">
        <v>3437.82</v>
      </c>
      <c r="J96" s="4">
        <v>756.32</v>
      </c>
      <c r="K96" s="4">
        <v>4194.1400000000003</v>
      </c>
      <c r="L96" s="4">
        <v>4864.5200000000004</v>
      </c>
      <c r="M96" s="4"/>
      <c r="N96" s="4">
        <v>9166</v>
      </c>
      <c r="O96" s="4">
        <v>18224.66</v>
      </c>
      <c r="P96" s="4"/>
      <c r="Q96" s="4">
        <v>5467.4</v>
      </c>
      <c r="R96" s="4"/>
      <c r="S96" s="58" t="s">
        <v>222</v>
      </c>
    </row>
    <row r="97" spans="1:21" ht="42.75" customHeight="1" x14ac:dyDescent="0.25">
      <c r="A97" s="91"/>
      <c r="B97" s="97"/>
      <c r="C97" s="98"/>
      <c r="D97" s="86" t="s">
        <v>221</v>
      </c>
      <c r="E97" s="4">
        <v>29272.92</v>
      </c>
      <c r="F97" s="4">
        <v>4878.82</v>
      </c>
      <c r="G97" s="4">
        <v>24394.1</v>
      </c>
      <c r="H97" s="4">
        <v>0</v>
      </c>
      <c r="I97" s="4">
        <v>3437.82</v>
      </c>
      <c r="J97" s="4">
        <v>756.32</v>
      </c>
      <c r="K97" s="4">
        <v>4194.1400000000003</v>
      </c>
      <c r="L97" s="4">
        <v>4864.5200000000004</v>
      </c>
      <c r="M97" s="4"/>
      <c r="N97" s="4">
        <v>9166</v>
      </c>
      <c r="O97" s="4">
        <v>18224.66</v>
      </c>
      <c r="P97" s="4"/>
      <c r="Q97" s="4">
        <v>5467.4</v>
      </c>
      <c r="R97" s="4">
        <v>702.04</v>
      </c>
      <c r="S97" s="58" t="s">
        <v>222</v>
      </c>
    </row>
    <row r="98" spans="1:21" ht="42.75" customHeight="1" x14ac:dyDescent="0.25">
      <c r="A98" s="91">
        <v>70</v>
      </c>
      <c r="B98" s="93" t="s">
        <v>211</v>
      </c>
      <c r="C98" s="94"/>
      <c r="D98" s="86" t="s">
        <v>219</v>
      </c>
      <c r="E98" s="4">
        <v>37757.32</v>
      </c>
      <c r="F98" s="4">
        <v>6292.89</v>
      </c>
      <c r="G98" s="4">
        <v>31464.43</v>
      </c>
      <c r="H98" s="4">
        <v>0</v>
      </c>
      <c r="I98" s="4">
        <v>3967.52</v>
      </c>
      <c r="J98" s="4">
        <v>872.85</v>
      </c>
      <c r="K98" s="4">
        <v>4840.37</v>
      </c>
      <c r="L98" s="4">
        <v>5614.04</v>
      </c>
      <c r="M98" s="4"/>
      <c r="N98" s="4">
        <v>13749</v>
      </c>
      <c r="O98" s="4">
        <v>24203.41</v>
      </c>
      <c r="P98" s="4"/>
      <c r="Q98" s="4">
        <v>7261.02</v>
      </c>
      <c r="R98" s="4"/>
      <c r="S98" s="58" t="s">
        <v>222</v>
      </c>
    </row>
    <row r="99" spans="1:21" ht="42.75" customHeight="1" x14ac:dyDescent="0.25">
      <c r="A99" s="91"/>
      <c r="B99" s="95"/>
      <c r="C99" s="96"/>
      <c r="D99" s="86" t="s">
        <v>220</v>
      </c>
      <c r="E99" s="4">
        <v>38931.599999999999</v>
      </c>
      <c r="F99" s="4">
        <v>6488.6</v>
      </c>
      <c r="G99" s="4">
        <v>32443</v>
      </c>
      <c r="H99" s="4">
        <v>0</v>
      </c>
      <c r="I99" s="4">
        <v>4253.1899999999996</v>
      </c>
      <c r="J99" s="4">
        <v>935.7</v>
      </c>
      <c r="K99" s="4">
        <v>5188.8900000000003</v>
      </c>
      <c r="L99" s="4">
        <v>6018.26</v>
      </c>
      <c r="M99" s="4"/>
      <c r="N99" s="4">
        <v>13749</v>
      </c>
      <c r="O99" s="4">
        <v>24956.15</v>
      </c>
      <c r="P99" s="4"/>
      <c r="Q99" s="4">
        <v>7486.85</v>
      </c>
      <c r="R99" s="4"/>
      <c r="S99" s="58" t="s">
        <v>222</v>
      </c>
    </row>
    <row r="100" spans="1:21" ht="42.75" customHeight="1" x14ac:dyDescent="0.25">
      <c r="A100" s="91"/>
      <c r="B100" s="97"/>
      <c r="C100" s="98"/>
      <c r="D100" s="86" t="s">
        <v>221</v>
      </c>
      <c r="E100" s="4">
        <v>39774.050000000003</v>
      </c>
      <c r="F100" s="4">
        <v>6629.01</v>
      </c>
      <c r="G100" s="4">
        <v>33145.040000000001</v>
      </c>
      <c r="H100" s="4">
        <v>0</v>
      </c>
      <c r="I100" s="4">
        <v>4253.1899999999996</v>
      </c>
      <c r="J100" s="4">
        <v>935.7</v>
      </c>
      <c r="K100" s="4">
        <v>5188.8900000000003</v>
      </c>
      <c r="L100" s="4">
        <v>6018.26</v>
      </c>
      <c r="M100" s="4"/>
      <c r="N100" s="4">
        <v>13749</v>
      </c>
      <c r="O100" s="4">
        <v>24956.15</v>
      </c>
      <c r="P100" s="4"/>
      <c r="Q100" s="4">
        <v>7486.85</v>
      </c>
      <c r="R100" s="4">
        <v>702.04</v>
      </c>
      <c r="S100" s="58" t="s">
        <v>222</v>
      </c>
    </row>
    <row r="101" spans="1:21" ht="42.75" customHeight="1" x14ac:dyDescent="0.25">
      <c r="A101" s="91">
        <v>71</v>
      </c>
      <c r="B101" s="93" t="s">
        <v>212</v>
      </c>
      <c r="C101" s="94"/>
      <c r="D101" s="86" t="s">
        <v>219</v>
      </c>
      <c r="E101" s="4">
        <v>10036.52</v>
      </c>
      <c r="F101" s="4">
        <v>1672.75</v>
      </c>
      <c r="G101" s="4">
        <v>8363.77</v>
      </c>
      <c r="H101" s="4">
        <v>0</v>
      </c>
      <c r="I101" s="4">
        <v>1877.71</v>
      </c>
      <c r="J101" s="4">
        <v>413.1</v>
      </c>
      <c r="K101" s="4">
        <v>2290.81</v>
      </c>
      <c r="L101" s="4">
        <v>2656.96</v>
      </c>
      <c r="M101" s="4"/>
      <c r="N101" s="4">
        <v>1485.9</v>
      </c>
      <c r="O101" s="4">
        <v>6433.67</v>
      </c>
      <c r="P101" s="4"/>
      <c r="Q101" s="4">
        <v>1930.1</v>
      </c>
      <c r="R101" s="4"/>
      <c r="S101" s="58" t="s">
        <v>222</v>
      </c>
    </row>
    <row r="102" spans="1:21" ht="42.75" customHeight="1" x14ac:dyDescent="0.25">
      <c r="A102" s="91"/>
      <c r="B102" s="95"/>
      <c r="C102" s="96"/>
      <c r="D102" s="86" t="s">
        <v>220</v>
      </c>
      <c r="E102" s="4">
        <v>10623.640000000001</v>
      </c>
      <c r="F102" s="4">
        <v>1770.61</v>
      </c>
      <c r="G102" s="4">
        <v>8853.0300000000007</v>
      </c>
      <c r="H102" s="4">
        <v>0</v>
      </c>
      <c r="I102" s="4">
        <v>2020.54</v>
      </c>
      <c r="J102" s="4">
        <v>444.52</v>
      </c>
      <c r="K102" s="4">
        <v>2465.06</v>
      </c>
      <c r="L102" s="4">
        <v>2859.06</v>
      </c>
      <c r="M102" s="4"/>
      <c r="N102" s="4">
        <v>1485.9</v>
      </c>
      <c r="O102" s="4">
        <v>6810.02</v>
      </c>
      <c r="P102" s="4"/>
      <c r="Q102" s="4">
        <v>2043.01</v>
      </c>
      <c r="R102" s="4"/>
      <c r="S102" s="58" t="s">
        <v>222</v>
      </c>
    </row>
    <row r="103" spans="1:21" ht="42.75" customHeight="1" x14ac:dyDescent="0.25">
      <c r="A103" s="91"/>
      <c r="B103" s="97"/>
      <c r="C103" s="98"/>
      <c r="D103" s="86" t="s">
        <v>221</v>
      </c>
      <c r="E103" s="4">
        <v>11044.86</v>
      </c>
      <c r="F103" s="4">
        <v>1840.81</v>
      </c>
      <c r="G103" s="4">
        <v>9204.0500000000011</v>
      </c>
      <c r="H103" s="4">
        <v>0</v>
      </c>
      <c r="I103" s="4">
        <v>2020.54</v>
      </c>
      <c r="J103" s="4">
        <v>444.52</v>
      </c>
      <c r="K103" s="4">
        <v>2465.06</v>
      </c>
      <c r="L103" s="4">
        <v>2859.06</v>
      </c>
      <c r="M103" s="4"/>
      <c r="N103" s="4">
        <v>1485.9</v>
      </c>
      <c r="O103" s="4">
        <v>6810.02</v>
      </c>
      <c r="P103" s="4"/>
      <c r="Q103" s="4">
        <v>2043.01</v>
      </c>
      <c r="R103" s="4">
        <v>351.02</v>
      </c>
      <c r="S103" s="58" t="s">
        <v>222</v>
      </c>
    </row>
    <row r="104" spans="1:21" ht="42.75" customHeight="1" x14ac:dyDescent="0.25">
      <c r="A104" s="91">
        <v>72</v>
      </c>
      <c r="B104" s="93" t="s">
        <v>213</v>
      </c>
      <c r="C104" s="94"/>
      <c r="D104" s="86" t="s">
        <v>219</v>
      </c>
      <c r="E104" s="4">
        <v>14868.91</v>
      </c>
      <c r="F104" s="4">
        <v>2478.15</v>
      </c>
      <c r="G104" s="4">
        <v>12390.76</v>
      </c>
      <c r="H104" s="4">
        <v>0</v>
      </c>
      <c r="I104" s="4">
        <v>2489.39</v>
      </c>
      <c r="J104" s="4">
        <v>547.66999999999996</v>
      </c>
      <c r="K104" s="4">
        <v>3037.06</v>
      </c>
      <c r="L104" s="4">
        <v>3522.49</v>
      </c>
      <c r="M104" s="4"/>
      <c r="N104" s="4">
        <v>2971.8</v>
      </c>
      <c r="O104" s="4">
        <v>9531.35</v>
      </c>
      <c r="P104" s="4"/>
      <c r="Q104" s="4">
        <v>2859.41</v>
      </c>
      <c r="R104" s="4"/>
      <c r="S104" s="58" t="s">
        <v>222</v>
      </c>
    </row>
    <row r="105" spans="1:21" ht="42.75" customHeight="1" x14ac:dyDescent="0.25">
      <c r="A105" s="91"/>
      <c r="B105" s="95"/>
      <c r="C105" s="96"/>
      <c r="D105" s="86" t="s">
        <v>220</v>
      </c>
      <c r="E105" s="4">
        <v>15456.01</v>
      </c>
      <c r="F105" s="4">
        <v>2576</v>
      </c>
      <c r="G105" s="4">
        <v>12880.01</v>
      </c>
      <c r="H105" s="4">
        <v>0</v>
      </c>
      <c r="I105" s="4">
        <v>2632.22</v>
      </c>
      <c r="J105" s="4">
        <v>579.09</v>
      </c>
      <c r="K105" s="4">
        <v>3211.31</v>
      </c>
      <c r="L105" s="4">
        <v>3724.59</v>
      </c>
      <c r="M105" s="4"/>
      <c r="N105" s="4">
        <v>2971.8</v>
      </c>
      <c r="O105" s="4">
        <v>9907.7000000000007</v>
      </c>
      <c r="P105" s="4"/>
      <c r="Q105" s="4">
        <v>2972.31</v>
      </c>
      <c r="R105" s="4"/>
      <c r="S105" s="58" t="s">
        <v>222</v>
      </c>
    </row>
    <row r="106" spans="1:21" ht="42.75" customHeight="1" x14ac:dyDescent="0.25">
      <c r="A106" s="91"/>
      <c r="B106" s="97"/>
      <c r="C106" s="98"/>
      <c r="D106" s="86" t="s">
        <v>221</v>
      </c>
      <c r="E106" s="4">
        <v>15877.240000000002</v>
      </c>
      <c r="F106" s="4">
        <v>2646.21</v>
      </c>
      <c r="G106" s="4">
        <v>13231.03</v>
      </c>
      <c r="H106" s="4">
        <v>0</v>
      </c>
      <c r="I106" s="4">
        <v>2632.22</v>
      </c>
      <c r="J106" s="4">
        <v>579.09</v>
      </c>
      <c r="K106" s="4">
        <v>3211.31</v>
      </c>
      <c r="L106" s="4">
        <v>3724.59</v>
      </c>
      <c r="M106" s="4"/>
      <c r="N106" s="4">
        <v>2971.8</v>
      </c>
      <c r="O106" s="4">
        <v>9907.7000000000007</v>
      </c>
      <c r="P106" s="4"/>
      <c r="Q106" s="4">
        <v>2972.31</v>
      </c>
      <c r="R106" s="4">
        <v>351.02</v>
      </c>
      <c r="S106" s="58" t="s">
        <v>222</v>
      </c>
    </row>
    <row r="107" spans="1:21" ht="42.75" customHeight="1" x14ac:dyDescent="0.25">
      <c r="A107" s="91">
        <v>73</v>
      </c>
      <c r="B107" s="93" t="s">
        <v>214</v>
      </c>
      <c r="C107" s="94"/>
      <c r="D107" s="86" t="s">
        <v>219</v>
      </c>
      <c r="E107" s="4">
        <v>19701.32</v>
      </c>
      <c r="F107" s="4">
        <v>3283.55</v>
      </c>
      <c r="G107" s="4">
        <v>16417.77</v>
      </c>
      <c r="H107" s="4">
        <v>0</v>
      </c>
      <c r="I107" s="4">
        <v>3101.08</v>
      </c>
      <c r="J107" s="4">
        <v>682.24</v>
      </c>
      <c r="K107" s="4">
        <v>3783.32</v>
      </c>
      <c r="L107" s="4">
        <v>4388.03</v>
      </c>
      <c r="M107" s="4"/>
      <c r="N107" s="4">
        <v>4457.7</v>
      </c>
      <c r="O107" s="4">
        <v>12629.05</v>
      </c>
      <c r="P107" s="4"/>
      <c r="Q107" s="4">
        <v>3788.72</v>
      </c>
      <c r="R107" s="4"/>
      <c r="S107" s="58" t="s">
        <v>222</v>
      </c>
    </row>
    <row r="108" spans="1:21" ht="42.75" customHeight="1" x14ac:dyDescent="0.25">
      <c r="A108" s="91"/>
      <c r="B108" s="95"/>
      <c r="C108" s="96"/>
      <c r="D108" s="86" t="s">
        <v>220</v>
      </c>
      <c r="E108" s="4">
        <v>20875.600000000002</v>
      </c>
      <c r="F108" s="4">
        <v>3479.27</v>
      </c>
      <c r="G108" s="4">
        <v>17396.330000000002</v>
      </c>
      <c r="H108" s="4">
        <v>0</v>
      </c>
      <c r="I108" s="4">
        <v>3386.75</v>
      </c>
      <c r="J108" s="4">
        <v>745.09</v>
      </c>
      <c r="K108" s="4">
        <v>4131.84</v>
      </c>
      <c r="L108" s="4">
        <v>4792.25</v>
      </c>
      <c r="M108" s="4"/>
      <c r="N108" s="4">
        <v>4457.7</v>
      </c>
      <c r="O108" s="4">
        <v>13381.79</v>
      </c>
      <c r="P108" s="4"/>
      <c r="Q108" s="4">
        <v>4014.54</v>
      </c>
      <c r="R108" s="4"/>
      <c r="S108" s="58" t="s">
        <v>222</v>
      </c>
    </row>
    <row r="109" spans="1:21" ht="42.75" customHeight="1" x14ac:dyDescent="0.25">
      <c r="A109" s="91"/>
      <c r="B109" s="97"/>
      <c r="C109" s="98"/>
      <c r="D109" s="86" t="s">
        <v>221</v>
      </c>
      <c r="E109" s="4">
        <v>21718.04</v>
      </c>
      <c r="F109" s="4">
        <v>3619.57</v>
      </c>
      <c r="G109" s="4">
        <v>18098.370000000003</v>
      </c>
      <c r="H109" s="4">
        <v>0</v>
      </c>
      <c r="I109" s="4">
        <v>3386.75</v>
      </c>
      <c r="J109" s="4">
        <v>745.09</v>
      </c>
      <c r="K109" s="4">
        <v>4131.84</v>
      </c>
      <c r="L109" s="4">
        <v>4792.25</v>
      </c>
      <c r="M109" s="4"/>
      <c r="N109" s="4">
        <v>4457.7</v>
      </c>
      <c r="O109" s="4">
        <v>13381.79</v>
      </c>
      <c r="P109" s="4"/>
      <c r="Q109" s="4">
        <v>4014.54</v>
      </c>
      <c r="R109" s="4">
        <v>702.04</v>
      </c>
      <c r="S109" s="58" t="s">
        <v>222</v>
      </c>
      <c r="U109" s="13"/>
    </row>
    <row r="110" spans="1:21" ht="42.75" customHeight="1" x14ac:dyDescent="0.25">
      <c r="A110" s="91">
        <v>74</v>
      </c>
      <c r="B110" s="93" t="s">
        <v>215</v>
      </c>
      <c r="C110" s="94"/>
      <c r="D110" s="86" t="s">
        <v>219</v>
      </c>
      <c r="E110" s="4">
        <v>14515.44</v>
      </c>
      <c r="F110" s="4">
        <v>2419.2399999999998</v>
      </c>
      <c r="G110" s="4">
        <v>12096.2</v>
      </c>
      <c r="H110" s="4">
        <v>0</v>
      </c>
      <c r="I110" s="4">
        <v>1877.71</v>
      </c>
      <c r="J110" s="4">
        <v>413.1</v>
      </c>
      <c r="K110" s="4">
        <v>2290.81</v>
      </c>
      <c r="L110" s="4">
        <v>2656.96</v>
      </c>
      <c r="M110" s="4"/>
      <c r="N110" s="4">
        <v>4357</v>
      </c>
      <c r="O110" s="4">
        <v>9304.77</v>
      </c>
      <c r="P110" s="4"/>
      <c r="Q110" s="4">
        <v>2791.43</v>
      </c>
      <c r="R110" s="4"/>
      <c r="S110" s="58" t="s">
        <v>222</v>
      </c>
    </row>
    <row r="111" spans="1:21" ht="42.75" customHeight="1" x14ac:dyDescent="0.25">
      <c r="A111" s="91"/>
      <c r="B111" s="95"/>
      <c r="C111" s="96"/>
      <c r="D111" s="86" t="s">
        <v>220</v>
      </c>
      <c r="E111" s="4">
        <v>15102.55</v>
      </c>
      <c r="F111" s="4">
        <v>2517.09</v>
      </c>
      <c r="G111" s="4">
        <v>12585.46</v>
      </c>
      <c r="H111" s="4">
        <v>0</v>
      </c>
      <c r="I111" s="4">
        <v>2020.54</v>
      </c>
      <c r="J111" s="4">
        <v>444.52</v>
      </c>
      <c r="K111" s="4">
        <v>2465.06</v>
      </c>
      <c r="L111" s="4">
        <v>2859.06</v>
      </c>
      <c r="M111" s="4"/>
      <c r="N111" s="4">
        <v>4357</v>
      </c>
      <c r="O111" s="4">
        <v>9681.1200000000008</v>
      </c>
      <c r="P111" s="4"/>
      <c r="Q111" s="4">
        <v>2904.34</v>
      </c>
      <c r="R111" s="4"/>
      <c r="S111" s="58" t="s">
        <v>222</v>
      </c>
    </row>
    <row r="112" spans="1:21" ht="42.75" customHeight="1" x14ac:dyDescent="0.25">
      <c r="A112" s="91"/>
      <c r="B112" s="97"/>
      <c r="C112" s="98"/>
      <c r="D112" s="86" t="s">
        <v>221</v>
      </c>
      <c r="E112" s="4">
        <v>15523.779999999999</v>
      </c>
      <c r="F112" s="4">
        <v>2587.3000000000002</v>
      </c>
      <c r="G112" s="4">
        <v>12936.48</v>
      </c>
      <c r="H112" s="4">
        <v>0</v>
      </c>
      <c r="I112" s="4">
        <v>2020.54</v>
      </c>
      <c r="J112" s="4">
        <v>444.52</v>
      </c>
      <c r="K112" s="4">
        <v>2465.06</v>
      </c>
      <c r="L112" s="4">
        <v>2859.06</v>
      </c>
      <c r="M112" s="4"/>
      <c r="N112" s="4">
        <v>4357</v>
      </c>
      <c r="O112" s="4">
        <v>9681.1200000000008</v>
      </c>
      <c r="P112" s="4"/>
      <c r="Q112" s="4">
        <v>2904.34</v>
      </c>
      <c r="R112" s="4">
        <v>351.02</v>
      </c>
      <c r="S112" s="58" t="s">
        <v>222</v>
      </c>
    </row>
    <row r="113" spans="1:19" ht="42.75" customHeight="1" x14ac:dyDescent="0.25">
      <c r="A113" s="91">
        <v>75</v>
      </c>
      <c r="B113" s="93" t="s">
        <v>216</v>
      </c>
      <c r="C113" s="94"/>
      <c r="D113" s="86" t="s">
        <v>219</v>
      </c>
      <c r="E113" s="4">
        <v>23826.739999999998</v>
      </c>
      <c r="F113" s="4">
        <v>3971.12</v>
      </c>
      <c r="G113" s="4">
        <v>19855.62</v>
      </c>
      <c r="H113" s="4">
        <v>0</v>
      </c>
      <c r="I113" s="4">
        <v>2489.39</v>
      </c>
      <c r="J113" s="4">
        <v>547.66999999999996</v>
      </c>
      <c r="K113" s="4">
        <v>3037.06</v>
      </c>
      <c r="L113" s="4">
        <v>3522.49</v>
      </c>
      <c r="M113" s="4"/>
      <c r="N113" s="4">
        <v>8714</v>
      </c>
      <c r="O113" s="4">
        <v>15273.55</v>
      </c>
      <c r="P113" s="4"/>
      <c r="Q113" s="4">
        <v>4582.07</v>
      </c>
      <c r="R113" s="4"/>
      <c r="S113" s="58" t="s">
        <v>222</v>
      </c>
    </row>
    <row r="114" spans="1:19" ht="42.75" customHeight="1" x14ac:dyDescent="0.25">
      <c r="A114" s="91"/>
      <c r="B114" s="95"/>
      <c r="C114" s="96"/>
      <c r="D114" s="86" t="s">
        <v>220</v>
      </c>
      <c r="E114" s="4">
        <v>24413.840000000004</v>
      </c>
      <c r="F114" s="4">
        <v>4068.97</v>
      </c>
      <c r="G114" s="4">
        <v>20344.870000000003</v>
      </c>
      <c r="H114" s="4">
        <v>0</v>
      </c>
      <c r="I114" s="4">
        <v>2632.22</v>
      </c>
      <c r="J114" s="4">
        <v>579.09</v>
      </c>
      <c r="K114" s="4">
        <v>3211.31</v>
      </c>
      <c r="L114" s="4">
        <v>3724.59</v>
      </c>
      <c r="M114" s="4"/>
      <c r="N114" s="4">
        <v>8714</v>
      </c>
      <c r="O114" s="4">
        <v>15649.9</v>
      </c>
      <c r="P114" s="4"/>
      <c r="Q114" s="4">
        <v>4694.97</v>
      </c>
      <c r="R114" s="4"/>
      <c r="S114" s="58" t="s">
        <v>222</v>
      </c>
    </row>
    <row r="115" spans="1:19" ht="42.75" customHeight="1" x14ac:dyDescent="0.25">
      <c r="A115" s="91"/>
      <c r="B115" s="97"/>
      <c r="C115" s="98"/>
      <c r="D115" s="86" t="s">
        <v>221</v>
      </c>
      <c r="E115" s="4">
        <v>24835.070000000003</v>
      </c>
      <c r="F115" s="4">
        <v>4139.18</v>
      </c>
      <c r="G115" s="4">
        <v>20695.890000000003</v>
      </c>
      <c r="H115" s="4">
        <v>0</v>
      </c>
      <c r="I115" s="4">
        <v>2632.22</v>
      </c>
      <c r="J115" s="4">
        <v>579.09</v>
      </c>
      <c r="K115" s="4">
        <v>3211.31</v>
      </c>
      <c r="L115" s="4">
        <v>3724.59</v>
      </c>
      <c r="M115" s="4"/>
      <c r="N115" s="4">
        <v>8714</v>
      </c>
      <c r="O115" s="4">
        <v>15649.9</v>
      </c>
      <c r="P115" s="4"/>
      <c r="Q115" s="4">
        <v>4694.97</v>
      </c>
      <c r="R115" s="4">
        <v>351.02</v>
      </c>
      <c r="S115" s="58" t="s">
        <v>222</v>
      </c>
    </row>
    <row r="116" spans="1:19" ht="42.75" customHeight="1" x14ac:dyDescent="0.25">
      <c r="A116" s="91">
        <v>76</v>
      </c>
      <c r="B116" s="93" t="s">
        <v>217</v>
      </c>
      <c r="C116" s="94"/>
      <c r="D116" s="86" t="s">
        <v>219</v>
      </c>
      <c r="E116" s="4">
        <v>33138.07</v>
      </c>
      <c r="F116" s="4">
        <v>5523.01</v>
      </c>
      <c r="G116" s="4">
        <v>27615.059999999998</v>
      </c>
      <c r="H116" s="4">
        <v>0</v>
      </c>
      <c r="I116" s="4">
        <v>3101.08</v>
      </c>
      <c r="J116" s="4">
        <v>682.24</v>
      </c>
      <c r="K116" s="4">
        <v>3783.32</v>
      </c>
      <c r="L116" s="4">
        <v>4388.03</v>
      </c>
      <c r="M116" s="4"/>
      <c r="N116" s="4">
        <v>13071</v>
      </c>
      <c r="O116" s="4">
        <v>21242.35</v>
      </c>
      <c r="P116" s="4"/>
      <c r="Q116" s="4">
        <v>6372.71</v>
      </c>
      <c r="R116" s="4"/>
      <c r="S116" s="58" t="s">
        <v>222</v>
      </c>
    </row>
    <row r="117" spans="1:19" ht="42.75" customHeight="1" x14ac:dyDescent="0.25">
      <c r="A117" s="91"/>
      <c r="B117" s="95"/>
      <c r="C117" s="96"/>
      <c r="D117" s="86" t="s">
        <v>220</v>
      </c>
      <c r="E117" s="4">
        <v>34312.339999999997</v>
      </c>
      <c r="F117" s="4">
        <v>5718.72</v>
      </c>
      <c r="G117" s="4">
        <v>28593.62</v>
      </c>
      <c r="H117" s="4">
        <v>0</v>
      </c>
      <c r="I117" s="4">
        <v>3386.75</v>
      </c>
      <c r="J117" s="4">
        <v>745.09</v>
      </c>
      <c r="K117" s="4">
        <v>4131.84</v>
      </c>
      <c r="L117" s="4">
        <v>4792.25</v>
      </c>
      <c r="M117" s="4"/>
      <c r="N117" s="4">
        <v>13071</v>
      </c>
      <c r="O117" s="4">
        <v>21995.09</v>
      </c>
      <c r="P117" s="4"/>
      <c r="Q117" s="4">
        <v>6598.53</v>
      </c>
      <c r="R117" s="4"/>
      <c r="S117" s="58" t="s">
        <v>222</v>
      </c>
    </row>
    <row r="118" spans="1:19" ht="42.75" customHeight="1" x14ac:dyDescent="0.25">
      <c r="A118" s="91"/>
      <c r="B118" s="97"/>
      <c r="C118" s="98"/>
      <c r="D118" s="86" t="s">
        <v>221</v>
      </c>
      <c r="E118" s="4">
        <v>35154.79</v>
      </c>
      <c r="F118" s="4">
        <v>5859.13</v>
      </c>
      <c r="G118" s="4">
        <v>29295.66</v>
      </c>
      <c r="H118" s="4">
        <v>0</v>
      </c>
      <c r="I118" s="4">
        <v>3386.75</v>
      </c>
      <c r="J118" s="4">
        <v>745.09</v>
      </c>
      <c r="K118" s="4">
        <v>4131.84</v>
      </c>
      <c r="L118" s="4">
        <v>4792.25</v>
      </c>
      <c r="M118" s="4"/>
      <c r="N118" s="4">
        <v>13071</v>
      </c>
      <c r="O118" s="4">
        <v>21995.09</v>
      </c>
      <c r="P118" s="4"/>
      <c r="Q118" s="4">
        <v>6598.53</v>
      </c>
      <c r="R118" s="4">
        <v>702.04</v>
      </c>
      <c r="S118" s="58" t="s">
        <v>222</v>
      </c>
    </row>
    <row r="119" spans="1:19" ht="42.75" customHeight="1" x14ac:dyDescent="0.25">
      <c r="A119" s="91">
        <v>77</v>
      </c>
      <c r="B119" s="92" t="s">
        <v>218</v>
      </c>
      <c r="C119" s="92"/>
      <c r="D119" s="86" t="s">
        <v>219</v>
      </c>
      <c r="E119" s="4">
        <v>16611.080000000002</v>
      </c>
      <c r="F119" s="4">
        <v>2768.51</v>
      </c>
      <c r="G119" s="4">
        <v>13842.570000000002</v>
      </c>
      <c r="H119" s="4">
        <v>0</v>
      </c>
      <c r="I119" s="4">
        <v>2846.31</v>
      </c>
      <c r="J119" s="4">
        <v>626.19000000000005</v>
      </c>
      <c r="K119" s="4">
        <v>3472.5</v>
      </c>
      <c r="L119" s="4">
        <v>4027.53</v>
      </c>
      <c r="M119" s="4"/>
      <c r="N119" s="4">
        <v>3148.1</v>
      </c>
      <c r="O119" s="4">
        <v>10648.13</v>
      </c>
      <c r="P119" s="4"/>
      <c r="Q119" s="4">
        <v>3194.44</v>
      </c>
      <c r="R119" s="4"/>
      <c r="S119" s="58" t="s">
        <v>222</v>
      </c>
    </row>
    <row r="120" spans="1:19" ht="42.75" customHeight="1" x14ac:dyDescent="0.25">
      <c r="A120" s="91"/>
      <c r="B120" s="92"/>
      <c r="C120" s="92"/>
      <c r="D120" s="86" t="s">
        <v>220</v>
      </c>
      <c r="E120" s="4">
        <v>17785.36</v>
      </c>
      <c r="F120" s="4">
        <v>2964.23</v>
      </c>
      <c r="G120" s="4">
        <v>14821.130000000001</v>
      </c>
      <c r="H120" s="4">
        <v>0</v>
      </c>
      <c r="I120" s="4">
        <v>3131.98</v>
      </c>
      <c r="J120" s="4">
        <v>689.04</v>
      </c>
      <c r="K120" s="4">
        <v>3821.02</v>
      </c>
      <c r="L120" s="4">
        <v>4431.75</v>
      </c>
      <c r="M120" s="4"/>
      <c r="N120" s="4">
        <v>3148.1</v>
      </c>
      <c r="O120" s="4">
        <v>11400.87</v>
      </c>
      <c r="P120" s="4"/>
      <c r="Q120" s="4">
        <v>3420.26</v>
      </c>
      <c r="R120" s="4"/>
      <c r="S120" s="58" t="s">
        <v>222</v>
      </c>
    </row>
    <row r="121" spans="1:19" ht="42.75" customHeight="1" x14ac:dyDescent="0.25">
      <c r="A121" s="91"/>
      <c r="B121" s="92"/>
      <c r="C121" s="92"/>
      <c r="D121" s="86" t="s">
        <v>221</v>
      </c>
      <c r="E121" s="4">
        <v>18627.800000000003</v>
      </c>
      <c r="F121" s="4">
        <v>3104.63</v>
      </c>
      <c r="G121" s="4">
        <v>15523.170000000002</v>
      </c>
      <c r="H121" s="4">
        <v>0</v>
      </c>
      <c r="I121" s="4">
        <v>3131.98</v>
      </c>
      <c r="J121" s="4">
        <v>689.04</v>
      </c>
      <c r="K121" s="4">
        <v>3821.02</v>
      </c>
      <c r="L121" s="4">
        <v>4431.75</v>
      </c>
      <c r="M121" s="4"/>
      <c r="N121" s="4">
        <v>3148.1</v>
      </c>
      <c r="O121" s="4">
        <v>11400.87</v>
      </c>
      <c r="P121" s="4"/>
      <c r="Q121" s="4">
        <v>3420.26</v>
      </c>
      <c r="R121" s="4">
        <v>702.04</v>
      </c>
      <c r="S121" s="58" t="s">
        <v>222</v>
      </c>
    </row>
    <row r="122" spans="1:19" ht="42.75" customHeight="1" x14ac:dyDescent="0.25">
      <c r="A122" s="101" t="s">
        <v>224</v>
      </c>
      <c r="B122" s="102"/>
      <c r="C122" s="102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4"/>
    </row>
    <row r="123" spans="1:19" ht="45" customHeight="1" x14ac:dyDescent="0.25">
      <c r="A123" s="90">
        <v>78</v>
      </c>
      <c r="B123" s="122" t="s">
        <v>225</v>
      </c>
      <c r="C123" s="122"/>
      <c r="D123" s="90" t="s">
        <v>219</v>
      </c>
      <c r="E123" s="4">
        <v>1854.72</v>
      </c>
      <c r="F123" s="90">
        <v>309.12</v>
      </c>
      <c r="G123" s="150">
        <v>1545.6</v>
      </c>
      <c r="H123" s="90"/>
      <c r="I123" s="90"/>
      <c r="J123" s="90"/>
      <c r="K123" s="90"/>
      <c r="L123" s="90"/>
      <c r="M123" s="90"/>
      <c r="N123" s="90"/>
      <c r="O123" s="90"/>
      <c r="P123" s="4">
        <v>1472</v>
      </c>
      <c r="Q123" s="150">
        <v>73.599999999999994</v>
      </c>
      <c r="R123" s="90"/>
      <c r="S123" s="58" t="s">
        <v>227</v>
      </c>
    </row>
  </sheetData>
  <mergeCells count="119">
    <mergeCell ref="A122:S122"/>
    <mergeCell ref="B123:C123"/>
    <mergeCell ref="A1:S1"/>
    <mergeCell ref="A6:S6"/>
    <mergeCell ref="A12:S12"/>
    <mergeCell ref="S2:S4"/>
    <mergeCell ref="H3:K3"/>
    <mergeCell ref="R3:R4"/>
    <mergeCell ref="A2:A4"/>
    <mergeCell ref="B2:C4"/>
    <mergeCell ref="D2:D4"/>
    <mergeCell ref="E2:E4"/>
    <mergeCell ref="F2:F4"/>
    <mergeCell ref="G2:G4"/>
    <mergeCell ref="H2:R2"/>
    <mergeCell ref="L3:L4"/>
    <mergeCell ref="B7:C7"/>
    <mergeCell ref="B8:C8"/>
    <mergeCell ref="B39:C39"/>
    <mergeCell ref="B30:C30"/>
    <mergeCell ref="B31:C31"/>
    <mergeCell ref="B32:C32"/>
    <mergeCell ref="B18:C18"/>
    <mergeCell ref="B19:C19"/>
    <mergeCell ref="N3:N4"/>
    <mergeCell ref="B21:C21"/>
    <mergeCell ref="B22:C22"/>
    <mergeCell ref="B26:C26"/>
    <mergeCell ref="B27:C27"/>
    <mergeCell ref="B29:C29"/>
    <mergeCell ref="A28:S28"/>
    <mergeCell ref="O3:O4"/>
    <mergeCell ref="Q3:Q4"/>
    <mergeCell ref="M3:M4"/>
    <mergeCell ref="B9:C9"/>
    <mergeCell ref="B10:C10"/>
    <mergeCell ref="B11:C11"/>
    <mergeCell ref="B20:C20"/>
    <mergeCell ref="B13:C13"/>
    <mergeCell ref="P3:P4"/>
    <mergeCell ref="B38:C38"/>
    <mergeCell ref="B33:C33"/>
    <mergeCell ref="B34:C34"/>
    <mergeCell ref="B24:C24"/>
    <mergeCell ref="B14:C14"/>
    <mergeCell ref="B15:C15"/>
    <mergeCell ref="B16:C16"/>
    <mergeCell ref="B17:C17"/>
    <mergeCell ref="B23:C23"/>
    <mergeCell ref="B35:C35"/>
    <mergeCell ref="B36:C36"/>
    <mergeCell ref="B37:C37"/>
    <mergeCell ref="B25:C25"/>
    <mergeCell ref="B53:C53"/>
    <mergeCell ref="B54:C54"/>
    <mergeCell ref="B52:C52"/>
    <mergeCell ref="B48:C48"/>
    <mergeCell ref="B40:C40"/>
    <mergeCell ref="B41:C41"/>
    <mergeCell ref="B42:C42"/>
    <mergeCell ref="B49:C49"/>
    <mergeCell ref="B50:C50"/>
    <mergeCell ref="A51:S51"/>
    <mergeCell ref="B47:C47"/>
    <mergeCell ref="B44:C44"/>
    <mergeCell ref="B45:C45"/>
    <mergeCell ref="A46:S46"/>
    <mergeCell ref="A43:S43"/>
    <mergeCell ref="B63:C63"/>
    <mergeCell ref="B55:C55"/>
    <mergeCell ref="B56:C56"/>
    <mergeCell ref="B62:C62"/>
    <mergeCell ref="B57:C57"/>
    <mergeCell ref="B58:C58"/>
    <mergeCell ref="B59:C59"/>
    <mergeCell ref="B60:C60"/>
    <mergeCell ref="B61:C61"/>
    <mergeCell ref="A68:S68"/>
    <mergeCell ref="A71:A73"/>
    <mergeCell ref="A74:A76"/>
    <mergeCell ref="A77:A79"/>
    <mergeCell ref="A80:A82"/>
    <mergeCell ref="B80:C82"/>
    <mergeCell ref="B77:C79"/>
    <mergeCell ref="B64:C64"/>
    <mergeCell ref="B65:C65"/>
    <mergeCell ref="B66:C66"/>
    <mergeCell ref="B67:C67"/>
    <mergeCell ref="B69:C69"/>
    <mergeCell ref="B70:C70"/>
    <mergeCell ref="B71:C73"/>
    <mergeCell ref="B119:C121"/>
    <mergeCell ref="B74:C76"/>
    <mergeCell ref="B116:C118"/>
    <mergeCell ref="B113:C115"/>
    <mergeCell ref="B110:C112"/>
    <mergeCell ref="B107:C109"/>
    <mergeCell ref="B104:C106"/>
    <mergeCell ref="B101:C103"/>
    <mergeCell ref="B98:C100"/>
    <mergeCell ref="B95:C97"/>
    <mergeCell ref="B92:C94"/>
    <mergeCell ref="B91:C91"/>
    <mergeCell ref="B90:C90"/>
    <mergeCell ref="B89:C89"/>
    <mergeCell ref="B86:C88"/>
    <mergeCell ref="B83:C85"/>
    <mergeCell ref="A110:A112"/>
    <mergeCell ref="A113:A115"/>
    <mergeCell ref="A116:A118"/>
    <mergeCell ref="A119:A121"/>
    <mergeCell ref="A98:A100"/>
    <mergeCell ref="A101:A103"/>
    <mergeCell ref="A104:A106"/>
    <mergeCell ref="A107:A109"/>
    <mergeCell ref="A83:A85"/>
    <mergeCell ref="A86:A88"/>
    <mergeCell ref="A92:A94"/>
    <mergeCell ref="A95:A97"/>
  </mergeCells>
  <phoneticPr fontId="15" type="noConversion"/>
  <pageMargins left="7.874015748031496E-2" right="7.874015748031496E-2" top="0.74803149606299213" bottom="0.74803149606299213" header="0.31496062992125984" footer="0.31496062992125984"/>
  <pageSetup paperSize="9" scale="42" fitToHeight="0" orientation="landscape" r:id="rId1"/>
  <rowBreaks count="1" manualBreakCount="1">
    <brk id="4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2F15A-4249-4CFB-8A6D-EA3BD71B14B9}">
  <sheetPr>
    <pageSetUpPr fitToPage="1"/>
  </sheetPr>
  <dimension ref="A1:F61"/>
  <sheetViews>
    <sheetView zoomScale="80" zoomScaleNormal="80" workbookViewId="0">
      <pane ySplit="4" topLeftCell="A46" activePane="bottomLeft" state="frozen"/>
      <selection activeCell="P107" sqref="P107"/>
      <selection pane="bottomLeft" activeCell="O31" sqref="O31"/>
    </sheetView>
  </sheetViews>
  <sheetFormatPr defaultRowHeight="15" x14ac:dyDescent="0.25"/>
  <cols>
    <col min="1" max="1" width="6.5703125" style="14" customWidth="1"/>
    <col min="2" max="2" width="108.7109375" style="14" customWidth="1"/>
    <col min="3" max="3" width="15.85546875" style="14" customWidth="1"/>
    <col min="4" max="4" width="19.5703125" style="15" customWidth="1"/>
    <col min="5" max="5" width="9.140625" style="14"/>
    <col min="6" max="6" width="12.42578125" style="14" customWidth="1"/>
    <col min="7" max="16384" width="9.140625" style="14"/>
  </cols>
  <sheetData>
    <row r="1" spans="1:5" ht="50.1" customHeight="1" x14ac:dyDescent="0.25">
      <c r="A1" s="136" t="s">
        <v>62</v>
      </c>
      <c r="B1" s="136"/>
      <c r="C1" s="136"/>
      <c r="D1" s="136"/>
    </row>
    <row r="2" spans="1:5" ht="11.25" customHeight="1" x14ac:dyDescent="0.25"/>
    <row r="3" spans="1:5" ht="40.5" customHeight="1" x14ac:dyDescent="0.25">
      <c r="A3" s="137" t="s">
        <v>1</v>
      </c>
      <c r="B3" s="137" t="s">
        <v>24</v>
      </c>
      <c r="C3" s="138" t="s">
        <v>66</v>
      </c>
      <c r="D3" s="138" t="s">
        <v>25</v>
      </c>
    </row>
    <row r="4" spans="1:5" x14ac:dyDescent="0.25">
      <c r="A4" s="137"/>
      <c r="B4" s="137"/>
      <c r="C4" s="137"/>
      <c r="D4" s="137"/>
    </row>
    <row r="5" spans="1:5" s="43" customFormat="1" ht="39.950000000000003" customHeight="1" x14ac:dyDescent="0.25">
      <c r="A5" s="135" t="s">
        <v>64</v>
      </c>
      <c r="B5" s="135"/>
      <c r="C5" s="135"/>
      <c r="D5" s="135"/>
    </row>
    <row r="6" spans="1:5" ht="25.5" customHeight="1" x14ac:dyDescent="0.25">
      <c r="A6" s="47">
        <v>1</v>
      </c>
      <c r="B6" s="48" t="s">
        <v>89</v>
      </c>
      <c r="C6" s="49" t="s">
        <v>13</v>
      </c>
      <c r="D6" s="50">
        <v>2652.49</v>
      </c>
      <c r="E6" s="18"/>
    </row>
    <row r="7" spans="1:5" ht="25.5" customHeight="1" x14ac:dyDescent="0.25">
      <c r="A7" s="47">
        <f t="shared" ref="A7:A19" si="0">A6+1</f>
        <v>2</v>
      </c>
      <c r="B7" s="48" t="s">
        <v>90</v>
      </c>
      <c r="C7" s="49" t="s">
        <v>13</v>
      </c>
      <c r="D7" s="50">
        <v>1994.77</v>
      </c>
      <c r="E7" s="18"/>
    </row>
    <row r="8" spans="1:5" ht="25.5" customHeight="1" x14ac:dyDescent="0.25">
      <c r="A8" s="47">
        <f t="shared" si="0"/>
        <v>3</v>
      </c>
      <c r="B8" s="48" t="s">
        <v>14</v>
      </c>
      <c r="C8" s="49" t="s">
        <v>13</v>
      </c>
      <c r="D8" s="50">
        <v>3267.62</v>
      </c>
      <c r="E8" s="18"/>
    </row>
    <row r="9" spans="1:5" ht="25.5" customHeight="1" x14ac:dyDescent="0.25">
      <c r="A9" s="47">
        <f t="shared" si="0"/>
        <v>4</v>
      </c>
      <c r="B9" s="48" t="s">
        <v>91</v>
      </c>
      <c r="C9" s="49" t="s">
        <v>13</v>
      </c>
      <c r="D9" s="50">
        <v>1981.33</v>
      </c>
      <c r="E9" s="18"/>
    </row>
    <row r="10" spans="1:5" ht="25.5" customHeight="1" x14ac:dyDescent="0.25">
      <c r="A10" s="47">
        <f t="shared" si="0"/>
        <v>5</v>
      </c>
      <c r="B10" s="48" t="s">
        <v>92</v>
      </c>
      <c r="C10" s="49" t="s">
        <v>13</v>
      </c>
      <c r="D10" s="50">
        <v>2565.3000000000002</v>
      </c>
      <c r="E10" s="18"/>
    </row>
    <row r="11" spans="1:5" ht="25.5" customHeight="1" x14ac:dyDescent="0.25">
      <c r="A11" s="47">
        <f t="shared" si="0"/>
        <v>6</v>
      </c>
      <c r="B11" s="48" t="s">
        <v>15</v>
      </c>
      <c r="C11" s="49" t="s">
        <v>13</v>
      </c>
      <c r="D11" s="50">
        <v>3501.47</v>
      </c>
      <c r="E11" s="18"/>
    </row>
    <row r="12" spans="1:5" ht="25.5" customHeight="1" x14ac:dyDescent="0.25">
      <c r="A12" s="47">
        <f t="shared" si="0"/>
        <v>7</v>
      </c>
      <c r="B12" s="48" t="s">
        <v>93</v>
      </c>
      <c r="C12" s="49" t="s">
        <v>13</v>
      </c>
      <c r="D12" s="50">
        <v>238.55</v>
      </c>
      <c r="E12" s="18"/>
    </row>
    <row r="13" spans="1:5" ht="25.5" customHeight="1" x14ac:dyDescent="0.25">
      <c r="A13" s="47">
        <f t="shared" si="0"/>
        <v>8</v>
      </c>
      <c r="B13" s="48" t="s">
        <v>94</v>
      </c>
      <c r="C13" s="49" t="s">
        <v>13</v>
      </c>
      <c r="D13" s="50">
        <v>2471.77</v>
      </c>
      <c r="E13" s="18"/>
    </row>
    <row r="14" spans="1:5" ht="25.5" customHeight="1" x14ac:dyDescent="0.25">
      <c r="A14" s="47">
        <f t="shared" si="0"/>
        <v>9</v>
      </c>
      <c r="B14" s="48" t="s">
        <v>95</v>
      </c>
      <c r="C14" s="49" t="s">
        <v>13</v>
      </c>
      <c r="D14" s="50">
        <v>1119.0999999999999</v>
      </c>
      <c r="E14" s="18"/>
    </row>
    <row r="15" spans="1:5" ht="25.5" customHeight="1" x14ac:dyDescent="0.25">
      <c r="A15" s="47">
        <f t="shared" si="0"/>
        <v>10</v>
      </c>
      <c r="B15" s="48" t="s">
        <v>96</v>
      </c>
      <c r="C15" s="49" t="s">
        <v>13</v>
      </c>
      <c r="D15" s="50">
        <v>2511.02</v>
      </c>
      <c r="E15" s="18"/>
    </row>
    <row r="16" spans="1:5" ht="25.5" customHeight="1" x14ac:dyDescent="0.25">
      <c r="A16" s="47">
        <f t="shared" si="0"/>
        <v>11</v>
      </c>
      <c r="B16" s="48" t="s">
        <v>97</v>
      </c>
      <c r="C16" s="49" t="s">
        <v>13</v>
      </c>
      <c r="D16" s="50">
        <v>2032.06</v>
      </c>
      <c r="E16" s="18"/>
    </row>
    <row r="17" spans="1:6" ht="25.5" customHeight="1" x14ac:dyDescent="0.25">
      <c r="A17" s="47">
        <f t="shared" si="0"/>
        <v>12</v>
      </c>
      <c r="B17" s="48" t="s">
        <v>98</v>
      </c>
      <c r="C17" s="49" t="s">
        <v>13</v>
      </c>
      <c r="D17" s="50">
        <v>2032.06</v>
      </c>
      <c r="E17" s="18"/>
    </row>
    <row r="18" spans="1:6" ht="25.5" customHeight="1" x14ac:dyDescent="0.25">
      <c r="A18" s="47">
        <f t="shared" si="0"/>
        <v>13</v>
      </c>
      <c r="B18" s="48" t="s">
        <v>99</v>
      </c>
      <c r="C18" s="49" t="s">
        <v>13</v>
      </c>
      <c r="D18" s="50">
        <v>2428.3200000000002</v>
      </c>
      <c r="E18" s="18"/>
    </row>
    <row r="19" spans="1:6" ht="25.5" customHeight="1" x14ac:dyDescent="0.25">
      <c r="A19" s="47">
        <f t="shared" si="0"/>
        <v>14</v>
      </c>
      <c r="B19" s="48" t="s">
        <v>100</v>
      </c>
      <c r="C19" s="49" t="s">
        <v>13</v>
      </c>
      <c r="D19" s="50">
        <v>238.55</v>
      </c>
      <c r="E19" s="18"/>
    </row>
    <row r="20" spans="1:6" s="43" customFormat="1" ht="39.950000000000003" customHeight="1" x14ac:dyDescent="0.25">
      <c r="A20" s="135" t="s">
        <v>63</v>
      </c>
      <c r="B20" s="135"/>
      <c r="C20" s="135"/>
      <c r="D20" s="135"/>
    </row>
    <row r="21" spans="1:6" ht="26.25" customHeight="1" x14ac:dyDescent="0.25">
      <c r="A21" s="38">
        <v>15</v>
      </c>
      <c r="B21" s="46" t="s">
        <v>102</v>
      </c>
      <c r="C21" s="17" t="s">
        <v>50</v>
      </c>
      <c r="D21" s="39">
        <v>4646.1499999999996</v>
      </c>
    </row>
    <row r="22" spans="1:6" s="43" customFormat="1" ht="39.950000000000003" customHeight="1" x14ac:dyDescent="0.25">
      <c r="A22" s="135" t="s">
        <v>26</v>
      </c>
      <c r="B22" s="135"/>
      <c r="C22" s="135"/>
      <c r="D22" s="135"/>
    </row>
    <row r="23" spans="1:6" ht="31.5" customHeight="1" x14ac:dyDescent="0.25">
      <c r="A23" s="17">
        <v>16</v>
      </c>
      <c r="B23" s="48" t="s">
        <v>103</v>
      </c>
      <c r="C23" s="49" t="s">
        <v>13</v>
      </c>
      <c r="D23" s="50">
        <v>1717.42</v>
      </c>
      <c r="F23" s="19"/>
    </row>
    <row r="24" spans="1:6" ht="31.5" customHeight="1" x14ac:dyDescent="0.25">
      <c r="A24" s="17">
        <f t="shared" ref="A24:A36" si="1">A23+1</f>
        <v>17</v>
      </c>
      <c r="B24" s="48" t="s">
        <v>104</v>
      </c>
      <c r="C24" s="49" t="s">
        <v>13</v>
      </c>
      <c r="D24" s="50">
        <v>1683</v>
      </c>
      <c r="F24" s="19"/>
    </row>
    <row r="25" spans="1:6" ht="31.5" customHeight="1" x14ac:dyDescent="0.25">
      <c r="A25" s="17">
        <f t="shared" si="1"/>
        <v>18</v>
      </c>
      <c r="B25" s="48" t="s">
        <v>105</v>
      </c>
      <c r="C25" s="49" t="s">
        <v>13</v>
      </c>
      <c r="D25" s="52">
        <v>4652.68</v>
      </c>
      <c r="F25" s="19"/>
    </row>
    <row r="26" spans="1:6" ht="31.5" customHeight="1" x14ac:dyDescent="0.25">
      <c r="A26" s="17">
        <f t="shared" si="1"/>
        <v>19</v>
      </c>
      <c r="B26" s="48" t="s">
        <v>106</v>
      </c>
      <c r="C26" s="49" t="s">
        <v>27</v>
      </c>
      <c r="D26" s="50">
        <v>303.17</v>
      </c>
      <c r="F26" s="19"/>
    </row>
    <row r="27" spans="1:6" ht="31.5" customHeight="1" x14ac:dyDescent="0.25">
      <c r="A27" s="17">
        <f t="shared" si="1"/>
        <v>20</v>
      </c>
      <c r="B27" s="48" t="s">
        <v>107</v>
      </c>
      <c r="C27" s="49" t="s">
        <v>13</v>
      </c>
      <c r="D27" s="52">
        <v>6181.5</v>
      </c>
      <c r="F27" s="20"/>
    </row>
    <row r="28" spans="1:6" ht="31.5" customHeight="1" x14ac:dyDescent="0.25">
      <c r="A28" s="17">
        <f t="shared" si="1"/>
        <v>21</v>
      </c>
      <c r="B28" s="48" t="s">
        <v>108</v>
      </c>
      <c r="C28" s="49" t="s">
        <v>27</v>
      </c>
      <c r="D28" s="50">
        <v>452.94</v>
      </c>
      <c r="F28" s="19"/>
    </row>
    <row r="29" spans="1:6" ht="31.5" customHeight="1" x14ac:dyDescent="0.25">
      <c r="A29" s="17">
        <f t="shared" si="1"/>
        <v>22</v>
      </c>
      <c r="B29" s="48" t="s">
        <v>109</v>
      </c>
      <c r="C29" s="49" t="s">
        <v>13</v>
      </c>
      <c r="D29" s="52">
        <v>1457.75</v>
      </c>
      <c r="F29" s="19"/>
    </row>
    <row r="30" spans="1:6" ht="31.5" customHeight="1" x14ac:dyDescent="0.25">
      <c r="A30" s="17">
        <f t="shared" si="1"/>
        <v>23</v>
      </c>
      <c r="B30" s="48" t="s">
        <v>110</v>
      </c>
      <c r="C30" s="49" t="s">
        <v>27</v>
      </c>
      <c r="D30" s="50">
        <v>327.08</v>
      </c>
      <c r="F30" s="19"/>
    </row>
    <row r="31" spans="1:6" ht="31.5" customHeight="1" x14ac:dyDescent="0.25">
      <c r="A31" s="17">
        <f t="shared" si="1"/>
        <v>24</v>
      </c>
      <c r="B31" s="48" t="s">
        <v>111</v>
      </c>
      <c r="C31" s="49" t="s">
        <v>13</v>
      </c>
      <c r="D31" s="52">
        <v>1375.79</v>
      </c>
      <c r="F31" s="19"/>
    </row>
    <row r="32" spans="1:6" ht="31.5" customHeight="1" x14ac:dyDescent="0.25">
      <c r="A32" s="17">
        <f t="shared" si="1"/>
        <v>25</v>
      </c>
      <c r="B32" s="48" t="s">
        <v>112</v>
      </c>
      <c r="C32" s="49" t="s">
        <v>27</v>
      </c>
      <c r="D32" s="50">
        <v>389.51</v>
      </c>
      <c r="F32" s="19"/>
    </row>
    <row r="33" spans="1:6" ht="31.5" customHeight="1" x14ac:dyDescent="0.25">
      <c r="A33" s="17">
        <f t="shared" si="1"/>
        <v>26</v>
      </c>
      <c r="B33" s="48" t="s">
        <v>113</v>
      </c>
      <c r="C33" s="49" t="s">
        <v>13</v>
      </c>
      <c r="D33" s="52">
        <v>2426.52</v>
      </c>
      <c r="F33" s="20"/>
    </row>
    <row r="34" spans="1:6" ht="31.5" customHeight="1" x14ac:dyDescent="0.25">
      <c r="A34" s="17">
        <f t="shared" si="1"/>
        <v>27</v>
      </c>
      <c r="B34" s="48" t="s">
        <v>114</v>
      </c>
      <c r="C34" s="49" t="s">
        <v>27</v>
      </c>
      <c r="D34" s="50">
        <v>352.69</v>
      </c>
      <c r="F34" s="20"/>
    </row>
    <row r="35" spans="1:6" ht="31.5" customHeight="1" x14ac:dyDescent="0.25">
      <c r="A35" s="17">
        <f t="shared" si="1"/>
        <v>28</v>
      </c>
      <c r="B35" s="48" t="s">
        <v>115</v>
      </c>
      <c r="C35" s="49" t="s">
        <v>13</v>
      </c>
      <c r="D35" s="52">
        <v>5970.85</v>
      </c>
      <c r="F35" s="19"/>
    </row>
    <row r="36" spans="1:6" ht="31.5" customHeight="1" x14ac:dyDescent="0.25">
      <c r="A36" s="17">
        <f t="shared" si="1"/>
        <v>29</v>
      </c>
      <c r="B36" s="48" t="s">
        <v>116</v>
      </c>
      <c r="C36" s="49" t="s">
        <v>27</v>
      </c>
      <c r="D36" s="50">
        <v>459.19</v>
      </c>
      <c r="F36" s="19"/>
    </row>
    <row r="37" spans="1:6" s="43" customFormat="1" ht="39.950000000000003" customHeight="1" x14ac:dyDescent="0.25">
      <c r="A37" s="135" t="s">
        <v>65</v>
      </c>
      <c r="B37" s="135"/>
      <c r="C37" s="135"/>
      <c r="D37" s="135"/>
    </row>
    <row r="38" spans="1:6" ht="26.25" customHeight="1" x14ac:dyDescent="0.25">
      <c r="A38" s="51">
        <v>30</v>
      </c>
      <c r="B38" s="48" t="s">
        <v>74</v>
      </c>
      <c r="C38" s="49" t="s">
        <v>13</v>
      </c>
      <c r="D38" s="50">
        <v>582.53</v>
      </c>
      <c r="F38" s="19"/>
    </row>
    <row r="39" spans="1:6" ht="26.25" customHeight="1" x14ac:dyDescent="0.25">
      <c r="A39" s="51">
        <v>31</v>
      </c>
      <c r="B39" s="48" t="s">
        <v>75</v>
      </c>
      <c r="C39" s="49" t="s">
        <v>13</v>
      </c>
      <c r="D39" s="50">
        <v>582.53</v>
      </c>
      <c r="F39" s="19"/>
    </row>
    <row r="40" spans="1:6" ht="26.25" customHeight="1" x14ac:dyDescent="0.25">
      <c r="A40" s="51">
        <v>32</v>
      </c>
      <c r="B40" s="48" t="s">
        <v>76</v>
      </c>
      <c r="C40" s="49" t="s">
        <v>13</v>
      </c>
      <c r="D40" s="50">
        <v>644.52</v>
      </c>
      <c r="F40" s="19"/>
    </row>
    <row r="41" spans="1:6" ht="26.25" customHeight="1" x14ac:dyDescent="0.25">
      <c r="A41" s="51">
        <v>33</v>
      </c>
      <c r="B41" s="48" t="s">
        <v>77</v>
      </c>
      <c r="C41" s="49" t="s">
        <v>13</v>
      </c>
      <c r="D41" s="50">
        <v>768.78</v>
      </c>
      <c r="F41" s="19"/>
    </row>
    <row r="42" spans="1:6" ht="26.25" customHeight="1" x14ac:dyDescent="0.25">
      <c r="A42" s="51">
        <v>34</v>
      </c>
      <c r="B42" s="48" t="s">
        <v>78</v>
      </c>
      <c r="C42" s="49" t="s">
        <v>13</v>
      </c>
      <c r="D42" s="50">
        <v>768.78</v>
      </c>
    </row>
    <row r="43" spans="1:6" ht="26.25" customHeight="1" x14ac:dyDescent="0.25">
      <c r="A43" s="51">
        <v>35</v>
      </c>
      <c r="B43" s="48" t="s">
        <v>79</v>
      </c>
      <c r="C43" s="49" t="s">
        <v>13</v>
      </c>
      <c r="D43" s="50">
        <v>563.09</v>
      </c>
    </row>
    <row r="44" spans="1:6" ht="26.25" customHeight="1" x14ac:dyDescent="0.25">
      <c r="A44" s="51">
        <v>36</v>
      </c>
      <c r="B44" s="48" t="s">
        <v>80</v>
      </c>
      <c r="C44" s="49" t="s">
        <v>13</v>
      </c>
      <c r="D44" s="50">
        <v>563.09</v>
      </c>
    </row>
    <row r="45" spans="1:6" ht="26.25" customHeight="1" x14ac:dyDescent="0.25">
      <c r="A45" s="51">
        <v>37</v>
      </c>
      <c r="B45" s="48" t="s">
        <v>81</v>
      </c>
      <c r="C45" s="49" t="s">
        <v>13</v>
      </c>
      <c r="D45" s="50">
        <v>619.62</v>
      </c>
    </row>
    <row r="46" spans="1:6" ht="26.25" customHeight="1" x14ac:dyDescent="0.25">
      <c r="A46" s="51">
        <v>38</v>
      </c>
      <c r="B46" s="48" t="s">
        <v>82</v>
      </c>
      <c r="C46" s="49" t="s">
        <v>13</v>
      </c>
      <c r="D46" s="50">
        <v>737.99</v>
      </c>
    </row>
    <row r="47" spans="1:6" ht="26.25" customHeight="1" x14ac:dyDescent="0.25">
      <c r="A47" s="51">
        <v>39</v>
      </c>
      <c r="B47" s="48" t="s">
        <v>83</v>
      </c>
      <c r="C47" s="49" t="s">
        <v>13</v>
      </c>
      <c r="D47" s="50">
        <v>737.99</v>
      </c>
    </row>
    <row r="48" spans="1:6" ht="26.25" customHeight="1" x14ac:dyDescent="0.25">
      <c r="A48" s="51">
        <v>40</v>
      </c>
      <c r="B48" s="48" t="s">
        <v>84</v>
      </c>
      <c r="C48" s="49" t="s">
        <v>13</v>
      </c>
      <c r="D48" s="50">
        <v>563.09</v>
      </c>
    </row>
    <row r="49" spans="1:4" ht="26.25" customHeight="1" x14ac:dyDescent="0.25">
      <c r="A49" s="51">
        <v>41</v>
      </c>
      <c r="B49" s="48" t="s">
        <v>85</v>
      </c>
      <c r="C49" s="49" t="s">
        <v>13</v>
      </c>
      <c r="D49" s="50">
        <v>563.09</v>
      </c>
    </row>
    <row r="50" spans="1:4" ht="26.25" customHeight="1" x14ac:dyDescent="0.25">
      <c r="A50" s="51">
        <v>42</v>
      </c>
      <c r="B50" s="48" t="s">
        <v>86</v>
      </c>
      <c r="C50" s="49" t="s">
        <v>13</v>
      </c>
      <c r="D50" s="50">
        <v>619.62</v>
      </c>
    </row>
    <row r="51" spans="1:4" ht="26.25" customHeight="1" x14ac:dyDescent="0.25">
      <c r="A51" s="51">
        <v>43</v>
      </c>
      <c r="B51" s="48" t="s">
        <v>87</v>
      </c>
      <c r="C51" s="49" t="s">
        <v>13</v>
      </c>
      <c r="D51" s="50">
        <v>737.99</v>
      </c>
    </row>
    <row r="52" spans="1:4" ht="26.25" customHeight="1" x14ac:dyDescent="0.25">
      <c r="A52" s="51">
        <v>44</v>
      </c>
      <c r="B52" s="48" t="s">
        <v>88</v>
      </c>
      <c r="C52" s="49" t="s">
        <v>13</v>
      </c>
      <c r="D52" s="50">
        <v>737.99</v>
      </c>
    </row>
    <row r="53" spans="1:4" s="43" customFormat="1" ht="39.950000000000003" customHeight="1" x14ac:dyDescent="0.25">
      <c r="A53" s="135" t="s">
        <v>23</v>
      </c>
      <c r="B53" s="135"/>
      <c r="C53" s="135"/>
      <c r="D53" s="135"/>
    </row>
    <row r="54" spans="1:4" ht="24" customHeight="1" x14ac:dyDescent="0.25">
      <c r="A54" s="53">
        <v>45</v>
      </c>
      <c r="B54" s="48" t="s">
        <v>23</v>
      </c>
      <c r="C54" s="49" t="s">
        <v>13</v>
      </c>
      <c r="D54" s="50">
        <v>1450.12</v>
      </c>
    </row>
    <row r="55" spans="1:4" ht="24" customHeight="1" x14ac:dyDescent="0.25">
      <c r="A55" s="53">
        <v>46</v>
      </c>
      <c r="B55" s="48" t="s">
        <v>117</v>
      </c>
      <c r="C55" s="49" t="s">
        <v>13</v>
      </c>
      <c r="D55" s="50">
        <v>907.52</v>
      </c>
    </row>
    <row r="56" spans="1:4" s="43" customFormat="1" ht="39.950000000000003" customHeight="1" x14ac:dyDescent="0.25">
      <c r="A56" s="135" t="s">
        <v>68</v>
      </c>
      <c r="B56" s="135"/>
      <c r="C56" s="135"/>
      <c r="D56" s="135"/>
    </row>
    <row r="57" spans="1:4" ht="27.75" customHeight="1" x14ac:dyDescent="0.25">
      <c r="A57" s="53">
        <v>47</v>
      </c>
      <c r="B57" s="48" t="s">
        <v>69</v>
      </c>
      <c r="C57" s="49" t="s">
        <v>13</v>
      </c>
      <c r="D57" s="50">
        <v>990.3</v>
      </c>
    </row>
    <row r="58" spans="1:4" ht="27.75" customHeight="1" x14ac:dyDescent="0.25">
      <c r="A58" s="53">
        <v>48</v>
      </c>
      <c r="B58" s="48" t="s">
        <v>70</v>
      </c>
      <c r="C58" s="49" t="s">
        <v>13</v>
      </c>
      <c r="D58" s="52">
        <v>1195.3699999999999</v>
      </c>
    </row>
    <row r="59" spans="1:4" ht="27.75" customHeight="1" x14ac:dyDescent="0.25">
      <c r="A59" s="53">
        <v>49</v>
      </c>
      <c r="B59" s="48" t="s">
        <v>71</v>
      </c>
      <c r="C59" s="49" t="s">
        <v>13</v>
      </c>
      <c r="D59" s="50">
        <v>2178.8000000000002</v>
      </c>
    </row>
    <row r="60" spans="1:4" ht="27.75" customHeight="1" x14ac:dyDescent="0.25">
      <c r="A60" s="53">
        <v>50</v>
      </c>
      <c r="B60" s="48" t="s">
        <v>72</v>
      </c>
      <c r="C60" s="49" t="s">
        <v>13</v>
      </c>
      <c r="D60" s="52">
        <v>2526.61</v>
      </c>
    </row>
    <row r="61" spans="1:4" ht="27.75" customHeight="1" x14ac:dyDescent="0.25">
      <c r="A61" s="53">
        <v>51</v>
      </c>
      <c r="B61" s="48" t="s">
        <v>73</v>
      </c>
      <c r="C61" s="49" t="s">
        <v>13</v>
      </c>
      <c r="D61" s="50">
        <v>2534.7360000000003</v>
      </c>
    </row>
  </sheetData>
  <mergeCells count="11">
    <mergeCell ref="A5:D5"/>
    <mergeCell ref="A1:D1"/>
    <mergeCell ref="A3:A4"/>
    <mergeCell ref="B3:B4"/>
    <mergeCell ref="C3:C4"/>
    <mergeCell ref="D3:D4"/>
    <mergeCell ref="A20:D20"/>
    <mergeCell ref="A22:D22"/>
    <mergeCell ref="A37:D37"/>
    <mergeCell ref="A53:D53"/>
    <mergeCell ref="A56:D56"/>
  </mergeCells>
  <pageMargins left="7.874015748031496E-2" right="7.874015748031496E-2" top="7.874015748031496E-2" bottom="7.874015748031496E-2" header="0.31496062992125984" footer="0.31496062992125984"/>
  <pageSetup paperSize="9" scale="48" orientation="portrait" r:id="rId1"/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D0591-09C9-4B09-BFE1-6EE09EDBA459}">
  <dimension ref="A1:AE70"/>
  <sheetViews>
    <sheetView zoomScale="96" zoomScaleNormal="96" workbookViewId="0">
      <pane ySplit="3" topLeftCell="A4" activePane="bottomLeft" state="frozen"/>
      <selection pane="bottomLeft" activeCell="A60" sqref="A60"/>
    </sheetView>
  </sheetViews>
  <sheetFormatPr defaultRowHeight="15" x14ac:dyDescent="0.25"/>
  <cols>
    <col min="1" max="1" width="6.5703125" style="14" customWidth="1"/>
    <col min="2" max="2" width="88.42578125" style="14" customWidth="1"/>
    <col min="3" max="3" width="20.85546875" style="14" customWidth="1"/>
    <col min="4" max="4" width="17.7109375" style="15" customWidth="1"/>
    <col min="5" max="5" width="19.28515625" style="14" customWidth="1"/>
    <col min="6" max="6" width="18.42578125" style="14" customWidth="1"/>
    <col min="7" max="7" width="14.140625" style="14" customWidth="1"/>
    <col min="8" max="8" width="10.140625" style="14" customWidth="1"/>
    <col min="9" max="9" width="11.140625" style="14" customWidth="1"/>
    <col min="10" max="10" width="13.28515625" style="14" customWidth="1"/>
    <col min="11" max="11" width="12.140625" style="14" customWidth="1"/>
    <col min="12" max="12" width="14.7109375" style="14" customWidth="1"/>
    <col min="13" max="13" width="12.5703125" style="14" customWidth="1"/>
    <col min="14" max="14" width="12.140625" style="14" bestFit="1" customWidth="1"/>
    <col min="15" max="15" width="15.42578125" style="14" customWidth="1"/>
    <col min="16" max="16" width="15.28515625" style="14" customWidth="1"/>
    <col min="17" max="18" width="9.140625" style="14"/>
    <col min="19" max="19" width="12.5703125" style="14" bestFit="1" customWidth="1"/>
    <col min="20" max="20" width="18.140625" style="14" customWidth="1"/>
    <col min="21" max="21" width="18" style="14" customWidth="1"/>
    <col min="22" max="16384" width="9.140625" style="14"/>
  </cols>
  <sheetData>
    <row r="1" spans="1:31" ht="50.1" customHeight="1" x14ac:dyDescent="0.25">
      <c r="A1" s="144" t="s">
        <v>28</v>
      </c>
      <c r="B1" s="144"/>
      <c r="C1" s="144"/>
      <c r="D1" s="144"/>
      <c r="E1" s="144"/>
      <c r="F1" s="144"/>
    </row>
    <row r="2" spans="1:31" ht="18.600000000000001" customHeight="1" x14ac:dyDescent="0.25">
      <c r="A2" s="146" t="s">
        <v>1</v>
      </c>
      <c r="B2" s="146" t="s">
        <v>24</v>
      </c>
      <c r="C2" s="148" t="s">
        <v>66</v>
      </c>
      <c r="D2" s="137" t="s">
        <v>52</v>
      </c>
      <c r="E2" s="137"/>
      <c r="F2" s="137"/>
    </row>
    <row r="3" spans="1:31" ht="62.25" customHeight="1" x14ac:dyDescent="0.25">
      <c r="A3" s="147"/>
      <c r="B3" s="147"/>
      <c r="C3" s="149"/>
      <c r="D3" s="45" t="s">
        <v>29</v>
      </c>
      <c r="E3" s="45" t="s">
        <v>30</v>
      </c>
      <c r="F3" s="45" t="s">
        <v>31</v>
      </c>
    </row>
    <row r="4" spans="1:31" x14ac:dyDescent="0.25">
      <c r="A4" s="145" t="s">
        <v>53</v>
      </c>
      <c r="B4" s="145"/>
      <c r="C4" s="145"/>
      <c r="D4" s="145"/>
      <c r="E4" s="145"/>
      <c r="F4" s="145"/>
      <c r="J4" s="37"/>
      <c r="K4" s="37"/>
      <c r="L4" s="37"/>
      <c r="M4" s="37"/>
      <c r="N4" s="37"/>
      <c r="O4" s="37"/>
      <c r="P4" s="37"/>
      <c r="Q4" s="37"/>
    </row>
    <row r="5" spans="1:31" ht="20.100000000000001" customHeight="1" x14ac:dyDescent="0.25">
      <c r="A5" s="17">
        <v>1</v>
      </c>
      <c r="B5" s="16" t="s">
        <v>32</v>
      </c>
      <c r="C5" s="17" t="s">
        <v>51</v>
      </c>
      <c r="D5" s="42">
        <v>6816.82</v>
      </c>
      <c r="E5" s="42">
        <v>11153.95</v>
      </c>
      <c r="F5" s="42">
        <v>30427.79</v>
      </c>
      <c r="G5" s="21"/>
      <c r="H5" s="30"/>
      <c r="K5" s="29"/>
      <c r="L5" s="29"/>
      <c r="M5" s="29"/>
      <c r="N5" s="31"/>
      <c r="O5" s="31"/>
      <c r="P5" s="31"/>
      <c r="Q5" s="31"/>
      <c r="R5" s="31"/>
      <c r="S5" s="31"/>
      <c r="T5" s="31"/>
      <c r="U5" s="27"/>
      <c r="V5" s="32"/>
      <c r="W5" s="32"/>
      <c r="X5" s="31"/>
      <c r="Y5" s="31"/>
      <c r="Z5" s="31"/>
      <c r="AA5" s="33"/>
      <c r="AB5" s="33"/>
      <c r="AC5" s="33"/>
      <c r="AD5" s="31"/>
      <c r="AE5" s="31"/>
    </row>
    <row r="6" spans="1:31" ht="20.100000000000001" customHeight="1" x14ac:dyDescent="0.25">
      <c r="A6" s="17">
        <v>2</v>
      </c>
      <c r="B6" s="16" t="s">
        <v>33</v>
      </c>
      <c r="C6" s="17" t="s">
        <v>51</v>
      </c>
      <c r="D6" s="42">
        <v>7300.22</v>
      </c>
      <c r="E6" s="42">
        <v>11637.07</v>
      </c>
      <c r="F6" s="42">
        <v>30563</v>
      </c>
      <c r="G6" s="21"/>
      <c r="H6" s="30"/>
      <c r="K6" s="29"/>
      <c r="L6" s="35"/>
      <c r="M6" s="35"/>
      <c r="N6" s="35"/>
      <c r="O6" s="35"/>
      <c r="P6" s="35"/>
      <c r="Q6" s="31"/>
      <c r="R6" s="31"/>
      <c r="S6" s="31"/>
      <c r="T6" s="31"/>
      <c r="U6" s="27"/>
      <c r="V6" s="32"/>
      <c r="W6" s="32"/>
      <c r="X6" s="31"/>
      <c r="Y6" s="31"/>
      <c r="Z6" s="31"/>
      <c r="AA6" s="33"/>
      <c r="AB6" s="33"/>
      <c r="AC6" s="33"/>
      <c r="AD6" s="31"/>
      <c r="AE6" s="31"/>
    </row>
    <row r="7" spans="1:31" ht="20.100000000000001" customHeight="1" x14ac:dyDescent="0.25">
      <c r="A7" s="17">
        <v>3</v>
      </c>
      <c r="B7" s="16" t="s">
        <v>34</v>
      </c>
      <c r="C7" s="17" t="s">
        <v>51</v>
      </c>
      <c r="D7" s="42">
        <v>18296.62</v>
      </c>
      <c r="E7" s="42">
        <v>37195.39</v>
      </c>
      <c r="F7" s="42">
        <v>49661.15</v>
      </c>
      <c r="G7" s="21"/>
      <c r="H7" s="28"/>
      <c r="K7" s="29"/>
      <c r="L7" s="35"/>
      <c r="M7" s="35"/>
      <c r="N7" s="35"/>
      <c r="O7" s="35"/>
      <c r="P7" s="35"/>
      <c r="Q7" s="31"/>
      <c r="R7" s="31"/>
      <c r="S7" s="31"/>
      <c r="T7" s="31"/>
      <c r="U7" s="27"/>
      <c r="V7" s="32"/>
      <c r="W7" s="32"/>
      <c r="X7" s="31"/>
      <c r="Y7" s="31"/>
      <c r="Z7" s="31"/>
      <c r="AA7" s="33"/>
      <c r="AB7" s="33"/>
      <c r="AC7" s="33"/>
      <c r="AD7" s="31"/>
      <c r="AE7" s="31"/>
    </row>
    <row r="8" spans="1:31" ht="20.100000000000001" customHeight="1" x14ac:dyDescent="0.25">
      <c r="A8" s="17">
        <v>4</v>
      </c>
      <c r="B8" s="16" t="s">
        <v>35</v>
      </c>
      <c r="C8" s="17" t="s">
        <v>51</v>
      </c>
      <c r="D8" s="42">
        <v>19637.689999999999</v>
      </c>
      <c r="E8" s="42">
        <v>38536.32</v>
      </c>
      <c r="F8" s="42">
        <v>51002.22</v>
      </c>
      <c r="G8" s="21"/>
      <c r="H8" s="31"/>
      <c r="K8" s="29"/>
      <c r="L8" s="35"/>
      <c r="M8" s="35"/>
      <c r="N8" s="35"/>
      <c r="O8" s="35"/>
      <c r="P8" s="35"/>
      <c r="Q8" s="31"/>
      <c r="R8" s="31"/>
      <c r="S8" s="31"/>
      <c r="T8" s="31"/>
      <c r="U8" s="27"/>
      <c r="V8" s="32"/>
      <c r="W8" s="32"/>
      <c r="X8" s="31"/>
      <c r="Y8" s="31"/>
      <c r="Z8" s="31"/>
      <c r="AA8" s="33"/>
      <c r="AB8" s="33"/>
      <c r="AC8" s="33"/>
      <c r="AD8" s="31"/>
      <c r="AE8" s="31"/>
    </row>
    <row r="9" spans="1:31" ht="20.100000000000001" customHeight="1" x14ac:dyDescent="0.25">
      <c r="A9" s="17">
        <v>5</v>
      </c>
      <c r="B9" s="16" t="s">
        <v>36</v>
      </c>
      <c r="C9" s="17" t="s">
        <v>51</v>
      </c>
      <c r="D9" s="42">
        <v>5444.06</v>
      </c>
      <c r="E9" s="42">
        <v>9781.2000000000007</v>
      </c>
      <c r="F9" s="42">
        <v>41404.910000000003</v>
      </c>
      <c r="G9" s="21"/>
      <c r="K9" s="29"/>
      <c r="L9" s="35"/>
      <c r="M9" s="35"/>
      <c r="N9" s="35"/>
      <c r="O9" s="35"/>
      <c r="P9" s="35"/>
      <c r="Q9" s="31"/>
      <c r="R9" s="31"/>
      <c r="S9" s="31"/>
      <c r="T9" s="31"/>
      <c r="U9" s="27"/>
      <c r="V9" s="32"/>
      <c r="W9" s="32"/>
      <c r="X9" s="31"/>
      <c r="Y9" s="31"/>
      <c r="Z9" s="31"/>
      <c r="AA9" s="33"/>
      <c r="AB9" s="33"/>
      <c r="AC9" s="33"/>
      <c r="AD9" s="31"/>
      <c r="AE9" s="31"/>
    </row>
    <row r="10" spans="1:31" ht="20.100000000000001" customHeight="1" x14ac:dyDescent="0.25">
      <c r="A10" s="17">
        <v>6</v>
      </c>
      <c r="B10" s="16" t="s">
        <v>37</v>
      </c>
      <c r="C10" s="17" t="s">
        <v>51</v>
      </c>
      <c r="D10" s="42">
        <v>5987.81</v>
      </c>
      <c r="E10" s="42">
        <v>10324.799999999999</v>
      </c>
      <c r="F10" s="42">
        <v>42107.48</v>
      </c>
      <c r="G10" s="21"/>
      <c r="K10" s="29"/>
      <c r="L10" s="35"/>
      <c r="M10" s="35"/>
      <c r="N10" s="35"/>
      <c r="O10" s="35"/>
      <c r="P10" s="35"/>
      <c r="Q10" s="31"/>
      <c r="R10" s="31"/>
      <c r="S10" s="31"/>
      <c r="T10" s="31"/>
      <c r="U10" s="27"/>
      <c r="V10" s="32"/>
      <c r="W10" s="32"/>
      <c r="X10" s="31"/>
      <c r="Y10" s="31"/>
      <c r="Z10" s="31"/>
      <c r="AA10" s="33"/>
      <c r="AB10" s="33"/>
      <c r="AC10" s="33"/>
      <c r="AD10" s="31"/>
      <c r="AE10" s="31"/>
    </row>
    <row r="11" spans="1:31" ht="20.100000000000001" customHeight="1" x14ac:dyDescent="0.25">
      <c r="A11" s="17">
        <v>7</v>
      </c>
      <c r="B11" s="16" t="s">
        <v>38</v>
      </c>
      <c r="C11" s="17" t="s">
        <v>51</v>
      </c>
      <c r="D11" s="42">
        <v>22652.18</v>
      </c>
      <c r="E11" s="42">
        <v>41550.959999999999</v>
      </c>
      <c r="F11" s="42">
        <v>54016.72</v>
      </c>
      <c r="G11" s="21"/>
      <c r="K11" s="29"/>
      <c r="L11" s="35"/>
      <c r="M11" s="35"/>
      <c r="N11" s="35"/>
      <c r="O11" s="35"/>
      <c r="P11" s="35"/>
      <c r="Q11" s="31"/>
      <c r="R11" s="31"/>
      <c r="S11" s="31"/>
      <c r="T11" s="31"/>
      <c r="U11" s="27"/>
      <c r="V11" s="32"/>
      <c r="W11" s="32"/>
      <c r="X11" s="31"/>
      <c r="Y11" s="31"/>
      <c r="Z11" s="31"/>
      <c r="AA11" s="33"/>
      <c r="AB11" s="33"/>
      <c r="AC11" s="33"/>
      <c r="AD11" s="31"/>
      <c r="AE11" s="31"/>
    </row>
    <row r="12" spans="1:31" ht="20.100000000000001" customHeight="1" x14ac:dyDescent="0.25">
      <c r="A12" s="17">
        <v>8</v>
      </c>
      <c r="B12" s="16" t="s">
        <v>39</v>
      </c>
      <c r="C12" s="17" t="s">
        <v>51</v>
      </c>
      <c r="D12" s="42">
        <v>23996.71</v>
      </c>
      <c r="E12" s="42">
        <v>42895.49</v>
      </c>
      <c r="F12" s="42">
        <v>55361.39</v>
      </c>
      <c r="G12" s="21"/>
      <c r="K12" s="29"/>
      <c r="L12" s="35"/>
      <c r="M12" s="35"/>
      <c r="N12" s="35"/>
      <c r="O12" s="35"/>
      <c r="P12" s="35"/>
      <c r="Q12" s="31"/>
      <c r="R12" s="31"/>
      <c r="S12" s="31"/>
      <c r="T12" s="31"/>
      <c r="U12" s="27"/>
      <c r="V12" s="32"/>
      <c r="W12" s="32"/>
      <c r="X12" s="31"/>
      <c r="Y12" s="31"/>
      <c r="Z12" s="31"/>
      <c r="AA12" s="33"/>
      <c r="AB12" s="33"/>
      <c r="AC12" s="33"/>
      <c r="AD12" s="31"/>
      <c r="AE12" s="31"/>
    </row>
    <row r="13" spans="1:31" ht="20.100000000000001" customHeight="1" x14ac:dyDescent="0.25">
      <c r="A13" s="17">
        <v>9</v>
      </c>
      <c r="B13" s="16" t="s">
        <v>40</v>
      </c>
      <c r="C13" s="17" t="s">
        <v>54</v>
      </c>
      <c r="D13" s="42">
        <v>6336</v>
      </c>
      <c r="E13" s="42">
        <v>10262.59</v>
      </c>
      <c r="F13" s="42">
        <v>21918.100000000002</v>
      </c>
      <c r="G13" s="21"/>
      <c r="K13" s="29"/>
      <c r="L13" s="35"/>
      <c r="M13" s="35"/>
      <c r="N13" s="35"/>
      <c r="O13" s="35"/>
      <c r="P13" s="35"/>
      <c r="Q13" s="31"/>
      <c r="R13" s="31"/>
      <c r="S13" s="31"/>
      <c r="T13" s="31"/>
      <c r="U13" s="27"/>
      <c r="V13" s="32"/>
      <c r="W13" s="32"/>
      <c r="X13" s="31"/>
      <c r="Y13" s="31"/>
      <c r="Z13" s="31"/>
      <c r="AA13" s="33"/>
      <c r="AB13" s="33"/>
      <c r="AC13" s="33"/>
      <c r="AD13" s="31"/>
      <c r="AE13" s="31"/>
    </row>
    <row r="14" spans="1:31" ht="20.100000000000001" customHeight="1" x14ac:dyDescent="0.25">
      <c r="A14" s="17">
        <v>10</v>
      </c>
      <c r="B14" s="16" t="s">
        <v>41</v>
      </c>
      <c r="C14" s="17" t="s">
        <v>54</v>
      </c>
      <c r="D14" s="42">
        <v>9243.91</v>
      </c>
      <c r="E14" s="42">
        <v>13164.62</v>
      </c>
      <c r="F14" s="42">
        <v>25141.25</v>
      </c>
      <c r="G14" s="21"/>
      <c r="K14" s="29"/>
      <c r="L14" s="35"/>
      <c r="M14" s="35"/>
      <c r="N14" s="35"/>
      <c r="O14" s="35"/>
      <c r="P14" s="35"/>
      <c r="Q14" s="31"/>
      <c r="R14" s="31"/>
      <c r="S14" s="31"/>
      <c r="T14" s="31"/>
      <c r="U14" s="27"/>
      <c r="V14" s="32"/>
      <c r="W14" s="32"/>
      <c r="X14" s="31"/>
      <c r="Y14" s="31"/>
      <c r="Z14" s="31"/>
      <c r="AA14" s="33"/>
      <c r="AB14" s="33"/>
      <c r="AC14" s="33"/>
      <c r="AD14" s="31"/>
      <c r="AE14" s="31"/>
    </row>
    <row r="15" spans="1:31" ht="20.100000000000001" customHeight="1" x14ac:dyDescent="0.25">
      <c r="A15" s="17">
        <v>11</v>
      </c>
      <c r="B15" s="16" t="s">
        <v>42</v>
      </c>
      <c r="C15" s="17" t="s">
        <v>54</v>
      </c>
      <c r="D15" s="42">
        <v>6746.4</v>
      </c>
      <c r="E15" s="42">
        <v>10812.1</v>
      </c>
      <c r="F15" s="42">
        <v>22052.3</v>
      </c>
      <c r="G15" s="21"/>
      <c r="J15" s="26"/>
      <c r="K15" s="29"/>
      <c r="L15" s="35"/>
      <c r="M15" s="35"/>
      <c r="N15" s="35"/>
      <c r="O15" s="35"/>
      <c r="P15" s="35"/>
      <c r="Q15" s="31"/>
      <c r="R15" s="31"/>
      <c r="S15" s="31"/>
      <c r="T15" s="31"/>
      <c r="U15" s="27"/>
      <c r="V15" s="32"/>
      <c r="W15" s="32"/>
      <c r="X15" s="31"/>
      <c r="Y15" s="31"/>
      <c r="Z15" s="31"/>
      <c r="AA15" s="33"/>
      <c r="AB15" s="33"/>
      <c r="AC15" s="33"/>
      <c r="AD15" s="31"/>
      <c r="AE15" s="31"/>
    </row>
    <row r="16" spans="1:31" ht="20.100000000000001" customHeight="1" x14ac:dyDescent="0.25">
      <c r="A16" s="17">
        <v>12</v>
      </c>
      <c r="B16" s="16" t="s">
        <v>43</v>
      </c>
      <c r="C16" s="17" t="s">
        <v>54</v>
      </c>
      <c r="D16" s="42">
        <v>9265.94</v>
      </c>
      <c r="E16" s="42">
        <v>13331.52</v>
      </c>
      <c r="F16" s="42">
        <v>25801.06</v>
      </c>
      <c r="G16" s="21"/>
      <c r="K16" s="29"/>
      <c r="L16" s="35"/>
      <c r="M16" s="35"/>
      <c r="N16" s="35"/>
      <c r="O16" s="35"/>
      <c r="P16" s="35"/>
      <c r="Q16" s="31"/>
      <c r="R16" s="31"/>
      <c r="S16" s="31"/>
      <c r="T16" s="31"/>
      <c r="U16" s="27"/>
      <c r="V16" s="32"/>
      <c r="W16" s="32"/>
      <c r="X16" s="31"/>
      <c r="Y16" s="31"/>
      <c r="Z16" s="31"/>
      <c r="AA16" s="33"/>
      <c r="AB16" s="33"/>
      <c r="AC16" s="33"/>
      <c r="AD16" s="31"/>
      <c r="AE16" s="31"/>
    </row>
    <row r="17" spans="1:31" ht="20.100000000000001" customHeight="1" x14ac:dyDescent="0.25">
      <c r="A17" s="17">
        <v>13</v>
      </c>
      <c r="B17" s="16" t="s">
        <v>44</v>
      </c>
      <c r="C17" s="17" t="s">
        <v>54</v>
      </c>
      <c r="D17" s="42">
        <v>20972.86</v>
      </c>
      <c r="E17" s="42">
        <v>39871.78</v>
      </c>
      <c r="F17" s="42">
        <v>52337.53</v>
      </c>
      <c r="G17" s="21"/>
      <c r="K17" s="29"/>
      <c r="L17" s="35"/>
      <c r="M17" s="35"/>
      <c r="N17" s="35"/>
      <c r="O17" s="35"/>
      <c r="P17" s="35"/>
      <c r="Q17" s="31"/>
      <c r="R17" s="31"/>
      <c r="S17" s="31"/>
      <c r="T17" s="31"/>
      <c r="U17" s="27"/>
      <c r="V17" s="32"/>
      <c r="W17" s="32"/>
      <c r="X17" s="31"/>
      <c r="Y17" s="31"/>
      <c r="Z17" s="31"/>
      <c r="AA17" s="33"/>
      <c r="AB17" s="33"/>
      <c r="AC17" s="33"/>
      <c r="AD17" s="31"/>
      <c r="AE17" s="31"/>
    </row>
    <row r="18" spans="1:31" ht="20.100000000000001" customHeight="1" x14ac:dyDescent="0.25">
      <c r="A18" s="17">
        <v>14</v>
      </c>
      <c r="B18" s="16" t="s">
        <v>45</v>
      </c>
      <c r="C18" s="17" t="s">
        <v>54</v>
      </c>
      <c r="D18" s="42">
        <v>24659.54</v>
      </c>
      <c r="E18" s="42">
        <v>43558.46</v>
      </c>
      <c r="F18" s="42">
        <v>56024.22</v>
      </c>
      <c r="G18" s="21"/>
      <c r="K18" s="34"/>
      <c r="L18" s="35"/>
      <c r="M18" s="35"/>
      <c r="N18" s="35"/>
      <c r="O18" s="35"/>
      <c r="P18" s="35"/>
      <c r="Q18" s="31"/>
      <c r="R18" s="31"/>
      <c r="S18" s="31"/>
      <c r="T18" s="31"/>
      <c r="U18" s="27"/>
      <c r="V18" s="32"/>
      <c r="W18" s="32"/>
      <c r="X18" s="31"/>
      <c r="Y18" s="31"/>
      <c r="Z18" s="31"/>
      <c r="AA18" s="33"/>
      <c r="AB18" s="33"/>
      <c r="AC18" s="33"/>
      <c r="AD18" s="31"/>
      <c r="AE18" s="31"/>
    </row>
    <row r="19" spans="1:31" ht="20.100000000000001" customHeight="1" x14ac:dyDescent="0.25">
      <c r="A19" s="17">
        <v>15</v>
      </c>
      <c r="B19" s="22" t="s">
        <v>46</v>
      </c>
      <c r="C19" s="17" t="s">
        <v>54</v>
      </c>
      <c r="D19" s="42">
        <v>11911.51</v>
      </c>
      <c r="E19" s="42">
        <v>30810.43</v>
      </c>
      <c r="F19" s="42">
        <v>43276.04</v>
      </c>
      <c r="G19" s="21"/>
      <c r="K19" s="29"/>
      <c r="L19" s="35"/>
      <c r="M19" s="35"/>
      <c r="N19" s="35"/>
      <c r="O19" s="35"/>
      <c r="P19" s="35"/>
      <c r="Q19" s="31"/>
      <c r="R19" s="31"/>
      <c r="S19" s="31"/>
      <c r="T19" s="31"/>
      <c r="U19" s="27"/>
      <c r="V19" s="32"/>
      <c r="W19" s="32"/>
      <c r="X19" s="31"/>
      <c r="Y19" s="31"/>
      <c r="Z19" s="31"/>
      <c r="AA19" s="33"/>
      <c r="AB19" s="33"/>
      <c r="AC19" s="33"/>
      <c r="AD19" s="31"/>
      <c r="AE19" s="31"/>
    </row>
    <row r="20" spans="1:31" ht="20.100000000000001" customHeight="1" x14ac:dyDescent="0.25">
      <c r="A20" s="17">
        <v>16</v>
      </c>
      <c r="B20" s="16" t="s">
        <v>47</v>
      </c>
      <c r="C20" s="17" t="s">
        <v>54</v>
      </c>
      <c r="D20" s="42">
        <v>12583.99</v>
      </c>
      <c r="E20" s="42">
        <v>31482.62</v>
      </c>
      <c r="F20" s="42">
        <v>43948.38</v>
      </c>
      <c r="G20" s="21"/>
      <c r="K20" s="29"/>
      <c r="L20" s="35"/>
      <c r="M20" s="35"/>
      <c r="N20" s="35"/>
      <c r="O20" s="35"/>
      <c r="P20" s="35"/>
      <c r="Q20" s="31"/>
      <c r="R20" s="31"/>
      <c r="S20" s="31"/>
      <c r="T20" s="31"/>
      <c r="U20" s="27"/>
      <c r="V20" s="32"/>
      <c r="W20" s="32"/>
      <c r="X20" s="31"/>
      <c r="Y20" s="31"/>
      <c r="Z20" s="31"/>
      <c r="AA20" s="33"/>
      <c r="AB20" s="33"/>
      <c r="AC20" s="33"/>
      <c r="AD20" s="31"/>
      <c r="AE20" s="31"/>
    </row>
    <row r="21" spans="1:31" ht="20.100000000000001" customHeight="1" x14ac:dyDescent="0.25">
      <c r="A21" s="17">
        <v>17</v>
      </c>
      <c r="B21" s="16" t="s">
        <v>48</v>
      </c>
      <c r="C21" s="17" t="s">
        <v>54</v>
      </c>
      <c r="D21" s="42">
        <v>13256.18</v>
      </c>
      <c r="E21" s="42">
        <v>32154.82</v>
      </c>
      <c r="F21" s="42">
        <v>44621</v>
      </c>
      <c r="G21" s="21"/>
      <c r="K21" s="29"/>
      <c r="L21" s="35"/>
      <c r="M21" s="35"/>
      <c r="N21" s="35"/>
      <c r="O21" s="35"/>
      <c r="P21" s="35"/>
      <c r="Q21" s="31"/>
      <c r="R21" s="31"/>
      <c r="S21" s="31"/>
      <c r="T21" s="31"/>
      <c r="U21" s="27"/>
      <c r="V21" s="32"/>
      <c r="W21" s="32"/>
      <c r="X21" s="31"/>
      <c r="Y21" s="31"/>
      <c r="Z21" s="31"/>
      <c r="AA21" s="33"/>
      <c r="AB21" s="33"/>
      <c r="AC21" s="33"/>
      <c r="AD21" s="31"/>
      <c r="AE21" s="31"/>
    </row>
    <row r="22" spans="1:31" ht="20.100000000000001" customHeight="1" x14ac:dyDescent="0.25">
      <c r="A22" s="17">
        <v>18</v>
      </c>
      <c r="B22" s="16" t="s">
        <v>49</v>
      </c>
      <c r="C22" s="17" t="s">
        <v>54</v>
      </c>
      <c r="D22" s="42">
        <v>13928.52</v>
      </c>
      <c r="E22" s="42">
        <v>32827.440000000002</v>
      </c>
      <c r="F22" s="42">
        <v>45293.2</v>
      </c>
      <c r="G22" s="21"/>
      <c r="K22" s="29"/>
      <c r="L22" s="35"/>
      <c r="M22" s="35"/>
      <c r="N22" s="35"/>
      <c r="O22" s="35"/>
      <c r="P22" s="35"/>
      <c r="Q22" s="31"/>
      <c r="R22" s="31"/>
      <c r="S22" s="31"/>
      <c r="T22" s="31"/>
      <c r="U22" s="27"/>
      <c r="V22" s="32"/>
      <c r="W22" s="32"/>
      <c r="X22" s="31"/>
      <c r="Y22" s="31"/>
      <c r="Z22" s="31"/>
      <c r="AA22" s="33"/>
      <c r="AB22" s="33"/>
      <c r="AC22" s="33"/>
      <c r="AD22" s="31"/>
      <c r="AE22" s="31"/>
    </row>
    <row r="23" spans="1:31" x14ac:dyDescent="0.25">
      <c r="A23" s="140" t="s">
        <v>67</v>
      </c>
      <c r="B23" s="140"/>
      <c r="C23" s="140"/>
      <c r="D23" s="140"/>
      <c r="E23" s="140"/>
      <c r="F23" s="140"/>
      <c r="J23" s="37"/>
      <c r="K23" s="37"/>
      <c r="L23" s="37"/>
      <c r="M23" s="37"/>
      <c r="N23" s="37"/>
      <c r="O23" s="37"/>
      <c r="P23" s="37"/>
      <c r="Q23" s="37"/>
    </row>
    <row r="24" spans="1:31" ht="30" customHeight="1" x14ac:dyDescent="0.25">
      <c r="A24" s="40">
        <v>19</v>
      </c>
      <c r="B24" s="41" t="s">
        <v>152</v>
      </c>
      <c r="C24" s="40" t="s">
        <v>13</v>
      </c>
      <c r="D24" s="42">
        <v>11306.663999999999</v>
      </c>
      <c r="E24" s="42">
        <v>11978.88</v>
      </c>
      <c r="F24" s="42">
        <v>12422.316000000001</v>
      </c>
      <c r="J24" s="37"/>
      <c r="K24" s="37"/>
      <c r="L24" s="37"/>
      <c r="M24" s="37"/>
      <c r="N24" s="37"/>
      <c r="O24" s="37"/>
      <c r="P24" s="37"/>
      <c r="Q24" s="37"/>
      <c r="S24" s="25"/>
      <c r="T24" s="25"/>
      <c r="U24" s="25"/>
      <c r="V24" s="36"/>
      <c r="W24" s="36"/>
      <c r="X24" s="36"/>
    </row>
    <row r="25" spans="1:31" ht="30" customHeight="1" x14ac:dyDescent="0.25">
      <c r="A25" s="40">
        <v>20</v>
      </c>
      <c r="B25" s="41" t="s">
        <v>153</v>
      </c>
      <c r="C25" s="40" t="s">
        <v>13</v>
      </c>
      <c r="D25" s="42">
        <v>12588.371999999999</v>
      </c>
      <c r="E25" s="42">
        <v>13260.588</v>
      </c>
      <c r="F25" s="42">
        <v>13704.012000000001</v>
      </c>
      <c r="J25" s="37"/>
      <c r="K25" s="37"/>
      <c r="L25" s="37"/>
      <c r="M25" s="37"/>
      <c r="N25" s="37"/>
      <c r="O25" s="37"/>
      <c r="P25" s="37"/>
      <c r="Q25" s="37"/>
      <c r="S25" s="25"/>
      <c r="T25" s="25"/>
      <c r="U25" s="25"/>
      <c r="V25" s="36"/>
      <c r="W25" s="36"/>
      <c r="X25" s="36"/>
    </row>
    <row r="26" spans="1:31" ht="30" customHeight="1" x14ac:dyDescent="0.25">
      <c r="A26" s="40">
        <v>21</v>
      </c>
      <c r="B26" s="41" t="s">
        <v>154</v>
      </c>
      <c r="C26" s="40" t="s">
        <v>13</v>
      </c>
      <c r="D26" s="42">
        <v>8743.0560000000005</v>
      </c>
      <c r="E26" s="42">
        <v>9415.2720000000008</v>
      </c>
      <c r="F26" s="42">
        <v>9858.6959999999999</v>
      </c>
      <c r="J26" s="37"/>
      <c r="K26" s="37"/>
      <c r="L26" s="37"/>
      <c r="M26" s="37"/>
      <c r="N26" s="37"/>
      <c r="O26" s="37"/>
      <c r="P26" s="37"/>
      <c r="Q26" s="37"/>
      <c r="S26" s="25"/>
      <c r="T26" s="25"/>
      <c r="U26" s="25"/>
      <c r="V26" s="36"/>
      <c r="W26" s="36"/>
      <c r="X26" s="36"/>
    </row>
    <row r="27" spans="1:31" ht="30" customHeight="1" x14ac:dyDescent="0.25">
      <c r="A27" s="40">
        <v>22</v>
      </c>
      <c r="B27" s="41" t="s">
        <v>155</v>
      </c>
      <c r="C27" s="40" t="s">
        <v>13</v>
      </c>
      <c r="D27" s="42">
        <v>12208.055999999999</v>
      </c>
      <c r="E27" s="42">
        <v>12880.284</v>
      </c>
      <c r="F27" s="42">
        <v>13323.696</v>
      </c>
      <c r="J27" s="37"/>
      <c r="K27" s="37"/>
      <c r="L27" s="37"/>
      <c r="M27" s="37"/>
      <c r="N27" s="37"/>
      <c r="O27" s="37"/>
      <c r="P27" s="37"/>
      <c r="Q27" s="37"/>
      <c r="S27" s="25"/>
      <c r="T27" s="25"/>
      <c r="U27" s="25"/>
      <c r="V27" s="36"/>
      <c r="W27" s="36"/>
      <c r="X27" s="36"/>
    </row>
    <row r="28" spans="1:31" ht="30" customHeight="1" x14ac:dyDescent="0.25">
      <c r="A28" s="40">
        <v>23</v>
      </c>
      <c r="B28" s="41" t="s">
        <v>156</v>
      </c>
      <c r="C28" s="40" t="s">
        <v>13</v>
      </c>
      <c r="D28" s="42">
        <v>19328.975999999999</v>
      </c>
      <c r="E28" s="42">
        <v>20001.216</v>
      </c>
      <c r="F28" s="42">
        <v>20444.616000000002</v>
      </c>
      <c r="J28" s="37"/>
      <c r="K28" s="37"/>
      <c r="L28" s="37"/>
      <c r="M28" s="37"/>
      <c r="N28" s="37"/>
      <c r="O28" s="37"/>
      <c r="P28" s="37"/>
      <c r="Q28" s="37"/>
      <c r="S28" s="25"/>
      <c r="T28" s="25"/>
      <c r="U28" s="25"/>
      <c r="V28" s="36"/>
      <c r="W28" s="36"/>
      <c r="X28" s="36"/>
    </row>
    <row r="29" spans="1:31" ht="30" customHeight="1" x14ac:dyDescent="0.25">
      <c r="A29" s="40">
        <v>24</v>
      </c>
      <c r="B29" s="41" t="s">
        <v>157</v>
      </c>
      <c r="C29" s="40" t="s">
        <v>13</v>
      </c>
      <c r="D29" s="42">
        <v>5876.0519999999997</v>
      </c>
      <c r="E29" s="42">
        <v>6515.232</v>
      </c>
      <c r="F29" s="42">
        <v>6936.84</v>
      </c>
      <c r="J29" s="37"/>
      <c r="K29" s="37"/>
      <c r="L29" s="37"/>
      <c r="M29" s="37"/>
      <c r="N29" s="37"/>
      <c r="O29" s="37"/>
      <c r="P29" s="37"/>
      <c r="Q29" s="37"/>
      <c r="S29" s="25"/>
      <c r="T29" s="25"/>
      <c r="U29" s="25"/>
      <c r="V29" s="36"/>
      <c r="W29" s="36"/>
      <c r="X29" s="36"/>
    </row>
    <row r="30" spans="1:31" ht="30" customHeight="1" x14ac:dyDescent="0.25">
      <c r="A30" s="40">
        <v>25</v>
      </c>
      <c r="B30" s="41" t="s">
        <v>158</v>
      </c>
      <c r="C30" s="40" t="s">
        <v>13</v>
      </c>
      <c r="D30" s="42">
        <v>10615.728000000001</v>
      </c>
      <c r="E30" s="42">
        <v>11254.92</v>
      </c>
      <c r="F30" s="42">
        <v>11676.528</v>
      </c>
      <c r="J30" s="37"/>
      <c r="K30" s="37"/>
      <c r="L30" s="37"/>
      <c r="M30" s="37"/>
      <c r="N30" s="37"/>
      <c r="O30" s="37"/>
      <c r="P30" s="37"/>
      <c r="Q30" s="37"/>
      <c r="S30" s="25"/>
      <c r="T30" s="25"/>
      <c r="U30" s="25"/>
      <c r="V30" s="36"/>
      <c r="W30" s="36"/>
      <c r="X30" s="36"/>
    </row>
    <row r="31" spans="1:31" ht="30" customHeight="1" x14ac:dyDescent="0.25">
      <c r="A31" s="40">
        <v>26</v>
      </c>
      <c r="B31" s="41" t="s">
        <v>159</v>
      </c>
      <c r="C31" s="40" t="s">
        <v>13</v>
      </c>
      <c r="D31" s="42">
        <v>7685.04</v>
      </c>
      <c r="E31" s="42">
        <v>8390.94</v>
      </c>
      <c r="F31" s="42">
        <v>8856.4320000000007</v>
      </c>
      <c r="J31" s="37"/>
      <c r="K31" s="37"/>
      <c r="L31" s="37"/>
      <c r="M31" s="37"/>
      <c r="N31" s="37"/>
      <c r="O31" s="37"/>
      <c r="P31" s="37"/>
      <c r="Q31" s="37"/>
      <c r="S31" s="25"/>
      <c r="T31" s="25"/>
      <c r="U31" s="25"/>
      <c r="V31" s="36"/>
      <c r="W31" s="36"/>
      <c r="X31" s="36"/>
    </row>
    <row r="32" spans="1:31" ht="30" customHeight="1" x14ac:dyDescent="0.25">
      <c r="A32" s="40">
        <v>27</v>
      </c>
      <c r="B32" s="41" t="s">
        <v>160</v>
      </c>
      <c r="C32" s="40" t="s">
        <v>13</v>
      </c>
      <c r="D32" s="42">
        <v>12917.832</v>
      </c>
      <c r="E32" s="42">
        <v>13557.036</v>
      </c>
      <c r="F32" s="42">
        <v>13978.632000000001</v>
      </c>
      <c r="J32" s="37"/>
      <c r="K32" s="37"/>
      <c r="L32" s="37"/>
      <c r="M32" s="37"/>
      <c r="N32" s="37"/>
      <c r="O32" s="37"/>
      <c r="P32" s="37"/>
      <c r="Q32" s="37"/>
      <c r="S32" s="25"/>
      <c r="T32" s="25"/>
      <c r="U32" s="25"/>
      <c r="V32" s="36"/>
      <c r="W32" s="36"/>
      <c r="X32" s="36"/>
    </row>
    <row r="33" spans="1:24" ht="30" customHeight="1" x14ac:dyDescent="0.25">
      <c r="A33" s="40">
        <v>28</v>
      </c>
      <c r="B33" s="41" t="s">
        <v>161</v>
      </c>
      <c r="C33" s="40" t="s">
        <v>13</v>
      </c>
      <c r="D33" s="42">
        <v>2231.1120000000001</v>
      </c>
      <c r="E33" s="42">
        <v>2836.752</v>
      </c>
      <c r="F33" s="42">
        <v>3236.1600000000003</v>
      </c>
      <c r="J33" s="37"/>
      <c r="K33" s="37"/>
      <c r="L33" s="37"/>
      <c r="M33" s="37"/>
      <c r="N33" s="37"/>
      <c r="O33" s="37"/>
      <c r="P33" s="37"/>
      <c r="Q33" s="37"/>
      <c r="S33" s="25"/>
      <c r="T33" s="25"/>
      <c r="U33" s="25"/>
      <c r="V33" s="36"/>
      <c r="W33" s="36"/>
      <c r="X33" s="36"/>
    </row>
    <row r="34" spans="1:24" ht="30" customHeight="1" x14ac:dyDescent="0.25">
      <c r="A34" s="40">
        <v>29</v>
      </c>
      <c r="B34" s="41" t="s">
        <v>162</v>
      </c>
      <c r="C34" s="40" t="s">
        <v>13</v>
      </c>
      <c r="D34" s="42">
        <v>3090.828</v>
      </c>
      <c r="E34" s="42">
        <v>3818.1480000000001</v>
      </c>
      <c r="F34" s="42">
        <v>4297.8959999999997</v>
      </c>
      <c r="J34" s="37"/>
      <c r="K34" s="37"/>
      <c r="L34" s="37"/>
      <c r="M34" s="37"/>
      <c r="N34" s="37"/>
      <c r="O34" s="37"/>
      <c r="P34" s="37"/>
      <c r="Q34" s="37"/>
      <c r="S34" s="25"/>
      <c r="T34" s="25"/>
      <c r="U34" s="25"/>
      <c r="V34" s="36"/>
      <c r="W34" s="36"/>
      <c r="X34" s="36"/>
    </row>
    <row r="35" spans="1:24" ht="30" customHeight="1" x14ac:dyDescent="0.25">
      <c r="A35" s="40">
        <v>30</v>
      </c>
      <c r="B35" s="41" t="s">
        <v>163</v>
      </c>
      <c r="C35" s="40" t="s">
        <v>13</v>
      </c>
      <c r="D35" s="42">
        <v>1474.164</v>
      </c>
      <c r="E35" s="42">
        <v>2079.8040000000001</v>
      </c>
      <c r="F35" s="42">
        <v>2479.2120000000004</v>
      </c>
      <c r="J35" s="37"/>
      <c r="K35" s="37"/>
      <c r="L35" s="37"/>
      <c r="M35" s="37"/>
      <c r="N35" s="37"/>
      <c r="O35" s="37"/>
      <c r="P35" s="37"/>
      <c r="Q35" s="37"/>
      <c r="S35" s="25"/>
      <c r="T35" s="25"/>
      <c r="U35" s="25"/>
      <c r="V35" s="36"/>
      <c r="W35" s="36"/>
      <c r="X35" s="36"/>
    </row>
    <row r="36" spans="1:24" ht="30" customHeight="1" x14ac:dyDescent="0.25">
      <c r="A36" s="40">
        <v>31</v>
      </c>
      <c r="B36" s="41" t="s">
        <v>165</v>
      </c>
      <c r="C36" s="40" t="s">
        <v>13</v>
      </c>
      <c r="D36" s="42">
        <v>1142.376</v>
      </c>
      <c r="E36" s="42">
        <v>1785.096</v>
      </c>
      <c r="F36" s="42">
        <v>2209.0079999999998</v>
      </c>
      <c r="J36" s="37"/>
      <c r="K36" s="37"/>
      <c r="L36" s="37"/>
      <c r="M36" s="37"/>
      <c r="N36" s="37"/>
      <c r="O36" s="37"/>
      <c r="P36" s="37"/>
      <c r="Q36" s="37"/>
      <c r="S36" s="25"/>
      <c r="T36" s="25"/>
      <c r="U36" s="25"/>
      <c r="V36" s="36"/>
      <c r="W36" s="36"/>
      <c r="X36" s="36"/>
    </row>
    <row r="37" spans="1:24" ht="30" customHeight="1" x14ac:dyDescent="0.25">
      <c r="A37" s="40">
        <v>32</v>
      </c>
      <c r="B37" s="41" t="s">
        <v>164</v>
      </c>
      <c r="C37" s="40" t="s">
        <v>13</v>
      </c>
      <c r="D37" s="42">
        <v>6994.6319999999996</v>
      </c>
      <c r="E37" s="42">
        <v>7721.9520000000002</v>
      </c>
      <c r="F37" s="42">
        <v>8201.7000000000007</v>
      </c>
      <c r="J37" s="37"/>
      <c r="K37" s="37"/>
      <c r="L37" s="37"/>
      <c r="M37" s="37"/>
      <c r="N37" s="37"/>
      <c r="O37" s="37"/>
      <c r="P37" s="37"/>
      <c r="Q37" s="37"/>
      <c r="S37" s="25"/>
      <c r="T37" s="25"/>
      <c r="U37" s="25"/>
      <c r="V37" s="36"/>
      <c r="W37" s="36"/>
      <c r="X37" s="36"/>
    </row>
    <row r="38" spans="1:24" ht="30" customHeight="1" x14ac:dyDescent="0.25">
      <c r="A38" s="40">
        <v>33</v>
      </c>
      <c r="B38" s="41" t="s">
        <v>166</v>
      </c>
      <c r="C38" s="40" t="s">
        <v>13</v>
      </c>
      <c r="D38" s="42">
        <v>5094.0360000000001</v>
      </c>
      <c r="E38" s="42">
        <v>5821.3559999999998</v>
      </c>
      <c r="F38" s="42">
        <v>6301.116</v>
      </c>
      <c r="J38" s="37"/>
      <c r="K38" s="37"/>
      <c r="L38" s="37"/>
      <c r="M38" s="37"/>
      <c r="N38" s="37"/>
      <c r="O38" s="37"/>
      <c r="P38" s="37"/>
      <c r="Q38" s="37"/>
      <c r="S38" s="25"/>
      <c r="T38" s="25"/>
      <c r="U38" s="25"/>
      <c r="V38" s="36"/>
      <c r="W38" s="36"/>
      <c r="X38" s="36"/>
    </row>
    <row r="39" spans="1:24" ht="30" customHeight="1" x14ac:dyDescent="0.25">
      <c r="A39" s="40">
        <v>34</v>
      </c>
      <c r="B39" s="41" t="s">
        <v>167</v>
      </c>
      <c r="C39" s="40" t="s">
        <v>13</v>
      </c>
      <c r="D39" s="42">
        <v>3871.6080000000002</v>
      </c>
      <c r="E39" s="42">
        <v>4598.9160000000002</v>
      </c>
      <c r="F39" s="42">
        <v>5078.6759999999995</v>
      </c>
      <c r="J39" s="37"/>
      <c r="K39" s="37"/>
      <c r="L39" s="37"/>
      <c r="M39" s="37"/>
      <c r="N39" s="37"/>
      <c r="O39" s="37"/>
      <c r="P39" s="37"/>
      <c r="Q39" s="37"/>
      <c r="S39" s="25"/>
      <c r="T39" s="25"/>
      <c r="U39" s="25"/>
      <c r="V39" s="36"/>
      <c r="W39" s="36"/>
      <c r="X39" s="36"/>
    </row>
    <row r="40" spans="1:24" ht="30" customHeight="1" x14ac:dyDescent="0.25">
      <c r="A40" s="71">
        <v>35</v>
      </c>
      <c r="B40" s="72" t="s">
        <v>168</v>
      </c>
      <c r="C40" s="71" t="s">
        <v>13</v>
      </c>
      <c r="D40" s="73">
        <v>6532.3799999999992</v>
      </c>
      <c r="E40" s="73">
        <v>7259.6759999999995</v>
      </c>
      <c r="F40" s="73">
        <v>7739.4359999999997</v>
      </c>
      <c r="J40" s="37"/>
      <c r="K40" s="37"/>
      <c r="L40" s="37"/>
      <c r="M40" s="37"/>
      <c r="N40" s="37"/>
      <c r="O40" s="37"/>
      <c r="P40" s="37"/>
      <c r="Q40" s="37"/>
      <c r="S40" s="25"/>
      <c r="T40" s="25"/>
      <c r="U40" s="25"/>
      <c r="V40" s="36"/>
      <c r="W40" s="36"/>
      <c r="X40" s="36"/>
    </row>
    <row r="41" spans="1:24" x14ac:dyDescent="0.25">
      <c r="A41" s="139" t="s">
        <v>137</v>
      </c>
      <c r="B41" s="140"/>
      <c r="C41" s="140"/>
      <c r="D41" s="140"/>
      <c r="E41" s="141"/>
      <c r="F41" s="142"/>
    </row>
    <row r="42" spans="1:24" ht="33.75" customHeight="1" x14ac:dyDescent="0.25">
      <c r="A42" s="78"/>
      <c r="B42" s="79"/>
      <c r="C42" s="81" t="s">
        <v>66</v>
      </c>
      <c r="D42" s="82" t="s">
        <v>140</v>
      </c>
      <c r="E42" s="80"/>
      <c r="F42" s="80"/>
    </row>
    <row r="43" spans="1:24" ht="30" customHeight="1" x14ac:dyDescent="0.25">
      <c r="A43" s="74">
        <v>36</v>
      </c>
      <c r="B43" s="75" t="s">
        <v>169</v>
      </c>
      <c r="C43" s="76" t="s">
        <v>138</v>
      </c>
      <c r="D43" s="77">
        <v>275.85599999999999</v>
      </c>
    </row>
    <row r="44" spans="1:24" ht="30" customHeight="1" x14ac:dyDescent="0.25">
      <c r="A44" s="69">
        <v>37</v>
      </c>
      <c r="B44" s="67" t="s">
        <v>170</v>
      </c>
      <c r="C44" s="68" t="s">
        <v>138</v>
      </c>
      <c r="D44" s="70">
        <v>220.69199999999998</v>
      </c>
    </row>
    <row r="45" spans="1:24" ht="30" customHeight="1" x14ac:dyDescent="0.25">
      <c r="A45" s="69">
        <v>38</v>
      </c>
      <c r="B45" s="67" t="s">
        <v>171</v>
      </c>
      <c r="C45" s="68" t="s">
        <v>138</v>
      </c>
      <c r="D45" s="70">
        <v>331.03199999999998</v>
      </c>
    </row>
    <row r="46" spans="1:24" ht="30" customHeight="1" x14ac:dyDescent="0.25">
      <c r="A46" s="69">
        <v>39</v>
      </c>
      <c r="B46" s="67" t="s">
        <v>172</v>
      </c>
      <c r="C46" s="68" t="s">
        <v>138</v>
      </c>
      <c r="D46" s="70">
        <v>220.69199999999998</v>
      </c>
    </row>
    <row r="47" spans="1:24" ht="30" customHeight="1" x14ac:dyDescent="0.25">
      <c r="A47" s="69">
        <v>40</v>
      </c>
      <c r="B47" s="67" t="s">
        <v>173</v>
      </c>
      <c r="C47" s="68" t="s">
        <v>138</v>
      </c>
      <c r="D47" s="70">
        <v>331.03199999999998</v>
      </c>
    </row>
    <row r="48" spans="1:24" ht="30" customHeight="1" x14ac:dyDescent="0.25">
      <c r="A48" s="69">
        <v>41</v>
      </c>
      <c r="B48" s="67" t="s">
        <v>174</v>
      </c>
      <c r="C48" s="68" t="s">
        <v>138</v>
      </c>
      <c r="D48" s="70">
        <v>110.32799999999999</v>
      </c>
    </row>
    <row r="49" spans="1:6" ht="30" customHeight="1" x14ac:dyDescent="0.25">
      <c r="A49" s="69">
        <v>42</v>
      </c>
      <c r="B49" s="67" t="s">
        <v>175</v>
      </c>
      <c r="C49" s="68" t="s">
        <v>138</v>
      </c>
      <c r="D49" s="70">
        <v>165.52799999999999</v>
      </c>
    </row>
    <row r="50" spans="1:6" ht="30" customHeight="1" x14ac:dyDescent="0.25">
      <c r="A50" s="69">
        <v>43</v>
      </c>
      <c r="B50" s="67" t="s">
        <v>176</v>
      </c>
      <c r="C50" s="68" t="s">
        <v>138</v>
      </c>
      <c r="D50" s="70">
        <v>331.03199999999998</v>
      </c>
    </row>
    <row r="51" spans="1:6" ht="30" customHeight="1" x14ac:dyDescent="0.25">
      <c r="A51" s="69">
        <v>44</v>
      </c>
      <c r="B51" s="67" t="s">
        <v>177</v>
      </c>
      <c r="C51" s="68" t="s">
        <v>138</v>
      </c>
      <c r="D51" s="70">
        <v>220.69199999999998</v>
      </c>
    </row>
    <row r="52" spans="1:6" ht="30" customHeight="1" x14ac:dyDescent="0.25">
      <c r="A52" s="69">
        <v>45</v>
      </c>
      <c r="B52" s="67" t="s">
        <v>178</v>
      </c>
      <c r="C52" s="68" t="s">
        <v>138</v>
      </c>
      <c r="D52" s="70">
        <v>165.52799999999999</v>
      </c>
    </row>
    <row r="53" spans="1:6" ht="30" customHeight="1" x14ac:dyDescent="0.25">
      <c r="A53" s="69">
        <v>46</v>
      </c>
      <c r="B53" s="67" t="s">
        <v>179</v>
      </c>
      <c r="C53" s="68" t="s">
        <v>139</v>
      </c>
      <c r="D53" s="70">
        <v>165.52799999999999</v>
      </c>
    </row>
    <row r="54" spans="1:6" ht="30" customHeight="1" x14ac:dyDescent="0.25">
      <c r="A54" s="69">
        <v>47</v>
      </c>
      <c r="B54" s="67" t="s">
        <v>180</v>
      </c>
      <c r="C54" s="68" t="s">
        <v>138</v>
      </c>
      <c r="D54" s="70">
        <v>110.32799999999999</v>
      </c>
    </row>
    <row r="55" spans="1:6" ht="30" customHeight="1" x14ac:dyDescent="0.25">
      <c r="A55" s="69">
        <v>48</v>
      </c>
      <c r="B55" s="67" t="s">
        <v>181</v>
      </c>
      <c r="C55" s="68" t="s">
        <v>138</v>
      </c>
      <c r="D55" s="70">
        <v>165.52799999999999</v>
      </c>
    </row>
    <row r="56" spans="1:6" ht="30" customHeight="1" x14ac:dyDescent="0.25">
      <c r="A56" s="69">
        <v>49</v>
      </c>
      <c r="B56" s="67" t="s">
        <v>182</v>
      </c>
      <c r="C56" s="68" t="s">
        <v>138</v>
      </c>
      <c r="D56" s="70">
        <v>551.72399999999993</v>
      </c>
    </row>
    <row r="57" spans="1:6" x14ac:dyDescent="0.25">
      <c r="A57" s="143" t="s">
        <v>184</v>
      </c>
      <c r="B57" s="141"/>
      <c r="C57" s="141"/>
      <c r="D57" s="141"/>
      <c r="E57" s="141"/>
      <c r="F57" s="142"/>
    </row>
    <row r="58" spans="1:6" ht="27" customHeight="1" x14ac:dyDescent="0.25">
      <c r="A58" s="69">
        <v>50</v>
      </c>
      <c r="B58" s="85" t="s">
        <v>183</v>
      </c>
      <c r="C58" s="84" t="s">
        <v>151</v>
      </c>
      <c r="D58" s="70">
        <v>921.48</v>
      </c>
    </row>
    <row r="59" spans="1:6" x14ac:dyDescent="0.25">
      <c r="A59" s="139" t="s">
        <v>196</v>
      </c>
      <c r="B59" s="140"/>
      <c r="C59" s="140"/>
      <c r="D59" s="140"/>
      <c r="E59" s="141"/>
      <c r="F59" s="142"/>
    </row>
    <row r="60" spans="1:6" ht="33.75" customHeight="1" x14ac:dyDescent="0.25">
      <c r="A60" s="78"/>
      <c r="B60" s="79"/>
      <c r="C60" s="81" t="s">
        <v>66</v>
      </c>
      <c r="D60" s="82" t="s">
        <v>140</v>
      </c>
      <c r="E60" s="80"/>
      <c r="F60" s="80"/>
    </row>
    <row r="61" spans="1:6" ht="26.25" customHeight="1" x14ac:dyDescent="0.25">
      <c r="A61" s="69">
        <v>51</v>
      </c>
      <c r="B61" s="67" t="s">
        <v>185</v>
      </c>
      <c r="C61" s="68" t="s">
        <v>195</v>
      </c>
      <c r="D61" s="70">
        <v>1706.23</v>
      </c>
    </row>
    <row r="62" spans="1:6" ht="26.25" customHeight="1" x14ac:dyDescent="0.25">
      <c r="A62" s="69">
        <v>52</v>
      </c>
      <c r="B62" s="67" t="s">
        <v>186</v>
      </c>
      <c r="C62" s="68" t="s">
        <v>195</v>
      </c>
      <c r="D62" s="70">
        <v>117.94</v>
      </c>
    </row>
    <row r="63" spans="1:6" ht="26.25" customHeight="1" x14ac:dyDescent="0.25">
      <c r="A63" s="69">
        <v>53</v>
      </c>
      <c r="B63" s="67" t="s">
        <v>187</v>
      </c>
      <c r="C63" s="68" t="s">
        <v>195</v>
      </c>
      <c r="D63" s="70">
        <v>505.12</v>
      </c>
    </row>
    <row r="64" spans="1:6" ht="26.25" customHeight="1" x14ac:dyDescent="0.25">
      <c r="A64" s="69">
        <v>54</v>
      </c>
      <c r="B64" s="67" t="s">
        <v>188</v>
      </c>
      <c r="C64" s="68" t="s">
        <v>195</v>
      </c>
      <c r="D64" s="70">
        <v>1176.9100000000001</v>
      </c>
    </row>
    <row r="65" spans="1:4" ht="26.25" customHeight="1" x14ac:dyDescent="0.25">
      <c r="A65" s="69">
        <v>55</v>
      </c>
      <c r="B65" s="67" t="s">
        <v>189</v>
      </c>
      <c r="C65" s="68" t="s">
        <v>195</v>
      </c>
      <c r="D65" s="70">
        <v>4866.88</v>
      </c>
    </row>
    <row r="66" spans="1:4" ht="26.25" customHeight="1" x14ac:dyDescent="0.25">
      <c r="A66" s="69">
        <v>56</v>
      </c>
      <c r="B66" s="67" t="s">
        <v>190</v>
      </c>
      <c r="C66" s="68" t="s">
        <v>195</v>
      </c>
      <c r="D66" s="70">
        <v>1010.14</v>
      </c>
    </row>
    <row r="67" spans="1:4" ht="26.25" customHeight="1" x14ac:dyDescent="0.25">
      <c r="A67" s="69">
        <v>57</v>
      </c>
      <c r="B67" s="67" t="s">
        <v>191</v>
      </c>
      <c r="C67" s="68" t="s">
        <v>195</v>
      </c>
      <c r="D67" s="70">
        <v>2369.84</v>
      </c>
    </row>
    <row r="68" spans="1:4" ht="26.25" customHeight="1" x14ac:dyDescent="0.25">
      <c r="A68" s="69">
        <v>58</v>
      </c>
      <c r="B68" s="67" t="s">
        <v>192</v>
      </c>
      <c r="C68" s="68" t="s">
        <v>195</v>
      </c>
      <c r="D68" s="70">
        <v>708.3</v>
      </c>
    </row>
    <row r="69" spans="1:4" ht="26.25" customHeight="1" x14ac:dyDescent="0.25">
      <c r="A69" s="69">
        <v>59</v>
      </c>
      <c r="B69" s="67" t="s">
        <v>193</v>
      </c>
      <c r="C69" s="68" t="s">
        <v>195</v>
      </c>
      <c r="D69" s="70">
        <v>3709.57</v>
      </c>
    </row>
    <row r="70" spans="1:4" ht="26.25" customHeight="1" x14ac:dyDescent="0.25">
      <c r="A70" s="69">
        <v>60</v>
      </c>
      <c r="B70" s="67" t="s">
        <v>194</v>
      </c>
      <c r="C70" s="68" t="s">
        <v>195</v>
      </c>
      <c r="D70" s="70">
        <v>2174.7399999999998</v>
      </c>
    </row>
  </sheetData>
  <mergeCells count="10">
    <mergeCell ref="A59:F59"/>
    <mergeCell ref="A57:F57"/>
    <mergeCell ref="A41:F41"/>
    <mergeCell ref="D2:F2"/>
    <mergeCell ref="A1:F1"/>
    <mergeCell ref="A23:F23"/>
    <mergeCell ref="A4:F4"/>
    <mergeCell ref="A2:A3"/>
    <mergeCell ref="B2:B3"/>
    <mergeCell ref="C2:C3"/>
  </mergeCells>
  <phoneticPr fontId="15" type="noConversion"/>
  <pageMargins left="7.874015748031496E-2" right="7.874015748031496E-2" top="7.874015748031496E-2" bottom="7.874015748031496E-2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Послуги комерц.обліку</vt:lpstr>
      <vt:lpstr>Послуги пов'яз з ліц.діяльн.</vt:lpstr>
      <vt:lpstr>Послуги не пов'яз з ліц.діяльн.</vt:lpstr>
      <vt:lpstr>'Послуги не пов''яз з ліц.діяльн.'!Область_печати</vt:lpstr>
    </vt:vector>
  </TitlesOfParts>
  <Company>DTEK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Klykavka Yuliia</dc:creator>
  <cp:lastModifiedBy>Klykavka Yuliia</cp:lastModifiedBy>
  <cp:lastPrinted>2024-03-28T09:20:59Z</cp:lastPrinted>
  <dcterms:created xsi:type="dcterms:W3CDTF">2023-09-06T12:36:22Z</dcterms:created>
  <dcterms:modified xsi:type="dcterms:W3CDTF">2024-12-13T12:12:57Z</dcterms:modified>
</cp:coreProperties>
</file>